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吹上中平間先生\平間個人\部活\県大会申込書\"/>
    </mc:Choice>
  </mc:AlternateContent>
  <xr:revisionPtr revIDLastSave="0" documentId="13_ncr:1_{6175FDE1-78DA-4C53-BF44-BE1182680D4E}" xr6:coauthVersionLast="36" xr6:coauthVersionMax="36" xr10:uidLastSave="{00000000-0000-0000-0000-000000000000}"/>
  <workbookProtection workbookPassword="E9DA" lockStructure="1"/>
  <bookViews>
    <workbookView xWindow="-120" yWindow="-120" windowWidth="20736" windowHeight="11160" xr2:uid="{F4822A2F-B11B-409F-B7F0-A02DF6A72D9C}"/>
  </bookViews>
  <sheets>
    <sheet name="地区理事Ｗ申込書" sheetId="2" r:id="rId1"/>
    <sheet name="データ管理用" sheetId="4" r:id="rId2"/>
  </sheets>
  <definedNames>
    <definedName name="_xlnm.Print_Area" localSheetId="0">地区理事Ｗ申込書!$D$4:$M$41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I3" i="4"/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H4" i="4"/>
  <c r="G4" i="4" s="1"/>
  <c r="J4" i="4"/>
  <c r="H5" i="4"/>
  <c r="G5" i="4" s="1"/>
  <c r="J5" i="4"/>
  <c r="H6" i="4"/>
  <c r="J6" i="4"/>
  <c r="H7" i="4"/>
  <c r="J7" i="4"/>
  <c r="H8" i="4"/>
  <c r="G8" i="4" s="1"/>
  <c r="J8" i="4"/>
  <c r="H9" i="4"/>
  <c r="G9" i="4" s="1"/>
  <c r="J9" i="4"/>
  <c r="H10" i="4"/>
  <c r="J10" i="4"/>
  <c r="H11" i="4"/>
  <c r="J11" i="4"/>
  <c r="H12" i="4"/>
  <c r="G12" i="4" s="1"/>
  <c r="J12" i="4"/>
  <c r="H13" i="4"/>
  <c r="G13" i="4" s="1"/>
  <c r="J13" i="4"/>
  <c r="H14" i="4"/>
  <c r="J14" i="4"/>
  <c r="H15" i="4"/>
  <c r="J15" i="4"/>
  <c r="H16" i="4"/>
  <c r="G16" i="4" s="1"/>
  <c r="J16" i="4"/>
  <c r="H17" i="4"/>
  <c r="G17" i="4" s="1"/>
  <c r="J17" i="4"/>
  <c r="H18" i="4"/>
  <c r="J18" i="4"/>
  <c r="H19" i="4"/>
  <c r="J19" i="4"/>
  <c r="H20" i="4"/>
  <c r="G20" i="4" s="1"/>
  <c r="J20" i="4"/>
  <c r="H21" i="4"/>
  <c r="G21" i="4" s="1"/>
  <c r="J21" i="4"/>
  <c r="H22" i="4"/>
  <c r="J22" i="4"/>
  <c r="H23" i="4"/>
  <c r="J23" i="4"/>
  <c r="H24" i="4"/>
  <c r="G24" i="4" s="1"/>
  <c r="J24" i="4"/>
  <c r="H25" i="4"/>
  <c r="G25" i="4" s="1"/>
  <c r="J25" i="4"/>
  <c r="H26" i="4"/>
  <c r="J26" i="4"/>
  <c r="H27" i="4"/>
  <c r="J27" i="4"/>
  <c r="H28" i="4"/>
  <c r="G28" i="4" s="1"/>
  <c r="J28" i="4"/>
  <c r="H29" i="4"/>
  <c r="G29" i="4" s="1"/>
  <c r="J29" i="4"/>
  <c r="H30" i="4"/>
  <c r="J30" i="4"/>
  <c r="H31" i="4"/>
  <c r="J31" i="4"/>
  <c r="H32" i="4"/>
  <c r="G32" i="4" s="1"/>
  <c r="J32" i="4"/>
  <c r="J3" i="4"/>
  <c r="H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B4" i="4"/>
  <c r="D4" i="4" s="1"/>
  <c r="B5" i="4"/>
  <c r="D5" i="4" s="1"/>
  <c r="B6" i="4"/>
  <c r="D6" i="4" s="1"/>
  <c r="B7" i="4"/>
  <c r="D7" i="4" s="1"/>
  <c r="B8" i="4"/>
  <c r="D8" i="4" s="1"/>
  <c r="B9" i="4"/>
  <c r="D9" i="4" s="1"/>
  <c r="B10" i="4"/>
  <c r="D10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17" i="4"/>
  <c r="D17" i="4" s="1"/>
  <c r="B18" i="4"/>
  <c r="D18" i="4" s="1"/>
  <c r="B19" i="4"/>
  <c r="D19" i="4" s="1"/>
  <c r="B20" i="4"/>
  <c r="D20" i="4" s="1"/>
  <c r="B21" i="4"/>
  <c r="D21" i="4" s="1"/>
  <c r="B22" i="4"/>
  <c r="D22" i="4" s="1"/>
  <c r="B23" i="4"/>
  <c r="D23" i="4" s="1"/>
  <c r="B24" i="4"/>
  <c r="D24" i="4" s="1"/>
  <c r="B25" i="4"/>
  <c r="D25" i="4" s="1"/>
  <c r="B26" i="4"/>
  <c r="D26" i="4" s="1"/>
  <c r="B27" i="4"/>
  <c r="D27" i="4" s="1"/>
  <c r="B28" i="4"/>
  <c r="D28" i="4" s="1"/>
  <c r="B29" i="4"/>
  <c r="D29" i="4" s="1"/>
  <c r="B30" i="4"/>
  <c r="D30" i="4" s="1"/>
  <c r="B31" i="4"/>
  <c r="D31" i="4" s="1"/>
  <c r="B32" i="4"/>
  <c r="D32" i="4" s="1"/>
  <c r="B3" i="4"/>
  <c r="D3" i="4" s="1"/>
  <c r="G31" i="4" l="1"/>
  <c r="G23" i="4"/>
  <c r="G11" i="4"/>
  <c r="G30" i="4"/>
  <c r="G26" i="4"/>
  <c r="G22" i="4"/>
  <c r="G18" i="4"/>
  <c r="G14" i="4"/>
  <c r="G10" i="4"/>
  <c r="G6" i="4"/>
  <c r="G27" i="4"/>
  <c r="G19" i="4"/>
  <c r="G7" i="4"/>
  <c r="G3" i="4"/>
  <c r="G15" i="4"/>
</calcChain>
</file>

<file path=xl/sharedStrings.xml><?xml version="1.0" encoding="utf-8"?>
<sst xmlns="http://schemas.openxmlformats.org/spreadsheetml/2006/main" count="50" uniqueCount="44">
  <si>
    <t>学校名</t>
    <rPh sb="0" eb="3">
      <t>ガッコウメイ</t>
    </rPh>
    <phoneticPr fontId="1"/>
  </si>
  <si>
    <t>下都賀</t>
    <rPh sb="0" eb="3">
      <t>シモツガ</t>
    </rPh>
    <phoneticPr fontId="1"/>
  </si>
  <si>
    <t>外部指導者</t>
    <rPh sb="0" eb="2">
      <t>ガイブ</t>
    </rPh>
    <rPh sb="2" eb="5">
      <t>シドウシャ</t>
    </rPh>
    <phoneticPr fontId="1"/>
  </si>
  <si>
    <t>宇河</t>
    <rPh sb="0" eb="2">
      <t>ウカワ</t>
    </rPh>
    <phoneticPr fontId="1"/>
  </si>
  <si>
    <t>鹿沼</t>
    <rPh sb="0" eb="2">
      <t>カヌマ</t>
    </rPh>
    <phoneticPr fontId="1"/>
  </si>
  <si>
    <t>日光</t>
    <rPh sb="0" eb="2">
      <t>ニッコウ</t>
    </rPh>
    <phoneticPr fontId="1"/>
  </si>
  <si>
    <t>芳賀</t>
    <rPh sb="0" eb="2">
      <t>ハガ</t>
    </rPh>
    <phoneticPr fontId="1"/>
  </si>
  <si>
    <t>塩谷</t>
    <rPh sb="0" eb="2">
      <t>シオヤ</t>
    </rPh>
    <phoneticPr fontId="1"/>
  </si>
  <si>
    <t>那須</t>
    <rPh sb="0" eb="2">
      <t>ナス</t>
    </rPh>
    <phoneticPr fontId="1"/>
  </si>
  <si>
    <t>南那須</t>
    <rPh sb="0" eb="3">
      <t>ミナミナス</t>
    </rPh>
    <phoneticPr fontId="1"/>
  </si>
  <si>
    <t>佐野</t>
    <rPh sb="0" eb="2">
      <t>サノ</t>
    </rPh>
    <phoneticPr fontId="1"/>
  </si>
  <si>
    <t>足利</t>
    <rPh sb="0" eb="2">
      <t>アシカガ</t>
    </rPh>
    <phoneticPr fontId="1"/>
  </si>
  <si>
    <t>tochigi.jhs.table.tennis@gmail.com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</si>
  <si>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</si>
  <si>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</si>
  <si>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教職員</t>
    <rPh sb="0" eb="3">
      <t>キョウショクイン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</si>
  <si>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</si>
  <si>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学校TEL</t>
    <rPh sb="0" eb="2">
      <t>ガッコウ</t>
    </rPh>
    <phoneticPr fontId="1"/>
  </si>
  <si>
    <t>男子</t>
    <rPh sb="0" eb="2">
      <t>ダンシ</t>
    </rPh>
    <phoneticPr fontId="1"/>
  </si>
  <si>
    <t>栃木県中学校</t>
    <rPh sb="0" eb="3">
      <t>トチギケン</t>
    </rPh>
    <rPh sb="3" eb="6">
      <t>チュウガッコウ</t>
    </rPh>
    <phoneticPr fontId="1"/>
  </si>
  <si>
    <t>総合体育大会</t>
    <rPh sb="0" eb="4">
      <t>ソウゴウタイイク</t>
    </rPh>
    <rPh sb="4" eb="6">
      <t>タイカイ</t>
    </rPh>
    <phoneticPr fontId="1"/>
  </si>
  <si>
    <t>春季体育大会</t>
    <rPh sb="0" eb="2">
      <t>シュンキ</t>
    </rPh>
    <rPh sb="2" eb="4">
      <t>タイイク</t>
    </rPh>
    <rPh sb="4" eb="6">
      <t>タイカイ</t>
    </rPh>
    <phoneticPr fontId="1"/>
  </si>
  <si>
    <t>新人体育大会</t>
    <rPh sb="0" eb="2">
      <t>シンジン</t>
    </rPh>
    <rPh sb="2" eb="4">
      <t>タイイク</t>
    </rPh>
    <rPh sb="4" eb="6">
      <t>タイカイ</t>
    </rPh>
    <phoneticPr fontId="1"/>
  </si>
  <si>
    <t>女子</t>
    <rPh sb="0" eb="2">
      <t>ジョシ</t>
    </rPh>
    <phoneticPr fontId="1"/>
  </si>
  <si>
    <t>地区</t>
    <rPh sb="0" eb="2">
      <t>チク</t>
    </rPh>
    <phoneticPr fontId="1"/>
  </si>
  <si>
    <t>卓球大会</t>
    <phoneticPr fontId="1"/>
  </si>
  <si>
    <t>顧問TEL</t>
    <rPh sb="0" eb="2">
      <t>コモン</t>
    </rPh>
    <phoneticPr fontId="1"/>
  </si>
  <si>
    <t>地区理事名</t>
    <rPh sb="0" eb="2">
      <t>チク</t>
    </rPh>
    <rPh sb="2" eb="4">
      <t>リジ</t>
    </rPh>
    <rPh sb="4" eb="5">
      <t>メイ</t>
    </rPh>
    <phoneticPr fontId="1"/>
  </si>
  <si>
    <t>ダブルス申込書</t>
    <rPh sb="4" eb="7">
      <t>モウシコミショ</t>
    </rPh>
    <phoneticPr fontId="1"/>
  </si>
  <si>
    <t>選手１</t>
    <rPh sb="0" eb="2">
      <t>センシュ</t>
    </rPh>
    <phoneticPr fontId="1"/>
  </si>
  <si>
    <t>学年</t>
    <rPh sb="0" eb="2">
      <t>ガクネン</t>
    </rPh>
    <phoneticPr fontId="1"/>
  </si>
  <si>
    <t>選手２</t>
    <rPh sb="0" eb="2">
      <t>センシュ</t>
    </rPh>
    <phoneticPr fontId="1"/>
  </si>
  <si>
    <t>学校名(略称)</t>
    <rPh sb="0" eb="3">
      <t>ガッコウメイ</t>
    </rPh>
    <rPh sb="4" eb="6">
      <t>リャクショウ</t>
    </rPh>
    <phoneticPr fontId="1"/>
  </si>
  <si>
    <t>No</t>
  </si>
  <si>
    <t>地域区分</t>
    <rPh sb="0" eb="2">
      <t>チイキ</t>
    </rPh>
    <rPh sb="2" eb="4">
      <t>クブン</t>
    </rPh>
    <phoneticPr fontId="2"/>
  </si>
  <si>
    <t>チーム名</t>
    <rPh sb="3" eb="4">
      <t>メイ</t>
    </rPh>
    <phoneticPr fontId="2"/>
  </si>
  <si>
    <t>選手名</t>
    <rPh sb="0" eb="1">
      <t>セン</t>
    </rPh>
    <rPh sb="1" eb="2">
      <t>テ</t>
    </rPh>
    <rPh sb="2" eb="3">
      <t>メイ</t>
    </rPh>
    <phoneticPr fontId="2"/>
  </si>
  <si>
    <t>選手名</t>
    <rPh sb="0" eb="3">
      <t>センシュメイ</t>
    </rPh>
    <phoneticPr fontId="2"/>
  </si>
  <si>
    <t>選手フルネーム１</t>
    <rPh sb="0" eb="2">
      <t>センシュ</t>
    </rPh>
    <phoneticPr fontId="1"/>
  </si>
  <si>
    <t>選手フルネーム２</t>
    <rPh sb="0" eb="2">
      <t>センシュ</t>
    </rPh>
    <phoneticPr fontId="1"/>
  </si>
  <si>
    <t>学年</t>
    <rPh sb="0" eb="2">
      <t>ガクネン</t>
    </rPh>
    <phoneticPr fontId="1"/>
  </si>
  <si>
    <t>学年</t>
    <rPh sb="0" eb="2">
      <t>ガクネン</t>
    </rPh>
    <phoneticPr fontId="2"/>
  </si>
  <si>
    <t>データを以下のアドレスまで送信</t>
    <rPh sb="4" eb="6">
      <t>イカ</t>
    </rPh>
    <rPh sb="13" eb="15">
      <t>ソウシン</t>
    </rPh>
    <phoneticPr fontId="1"/>
  </si>
  <si>
    <t>提　　出</t>
    <rPh sb="0" eb="1">
      <t>テイ</t>
    </rPh>
    <rPh sb="3" eb="4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</si>
</sst>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 &quot;0&quot; 年度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7" fillId="4" borderId="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10" fillId="0" borderId="7" xfId="0" applyFont="1" applyBorder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2" xfId="0" applyFont="1" applyBorder="1" applyProtection="1">
      <alignment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176" fontId="12" fillId="0" borderId="13" xfId="0" applyNumberFormat="1" applyFont="1" applyBorder="1" applyAlignment="1" applyProtection="1">
      <alignment horizontal="right" vertical="center" shrinkToFi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2" fillId="0" borderId="16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5D5"/>
      <color rgb="FFFFBDBD"/>
      <color rgb="FFFF6969"/>
      <color rgb="FFFF8F8F"/>
      <color rgb="FFFF85C2"/>
      <color rgb="FFFFD9EC"/>
      <color rgb="FFFFB7B7"/>
      <color rgb="FFFF6D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68580</xdr:rowOff>
    </xdr:from>
    <xdr:to>
      <xdr:col>6</xdr:col>
      <xdr:colOff>71717</xdr:colOff>
      <xdr:row>2</xdr:row>
      <xdr:rowOff>224568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9A8E63BF-6C72-482D-ABB1-0F4009FB6D68}"/>
            </a:ext>
          </a:extLst>
        </xdr:cNvPr>
        <xdr:cNvGrpSpPr/>
      </xdr:nvGrpSpPr>
      <xdr:grpSpPr>
        <a:xfrm>
          <a:off x="342900" y="68580"/>
          <a:ext cx="2891117" cy="674148"/>
          <a:chOff x="-2197593" y="77736"/>
          <a:chExt cx="2698554" cy="330162"/>
        </a:xfrm>
      </xdr:grpSpPr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3844DEB1-C4BA-4A7B-B583-374EC2E3ACF1}"/>
              </a:ext>
            </a:extLst>
          </xdr:cNvPr>
          <xdr:cNvCxnSpPr/>
        </xdr:nvCxnSpPr>
        <xdr:spPr>
          <a:xfrm>
            <a:off x="-240695" y="213164"/>
            <a:ext cx="741656" cy="19473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吹き出し: 四角形 26">
            <a:extLst>
              <a:ext uri="{FF2B5EF4-FFF2-40B4-BE49-F238E27FC236}">
                <a16:creationId xmlns:a16="http://schemas.microsoft.com/office/drawing/2014/main" id="{5826A551-494D-4099-87FA-0D9E5FCDD2A9}"/>
              </a:ext>
            </a:extLst>
          </xdr:cNvPr>
          <xdr:cNvSpPr/>
        </xdr:nvSpPr>
        <xdr:spPr>
          <a:xfrm>
            <a:off x="-2197593" y="77736"/>
            <a:ext cx="2171353" cy="294755"/>
          </a:xfrm>
          <a:prstGeom prst="wedgeRectCallout">
            <a:avLst>
              <a:gd name="adj1" fmla="val -20999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年度を数字のみで入力</a:t>
            </a:r>
          </a:p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例：令和４年度⇒「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4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」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11</xdr:col>
      <xdr:colOff>0</xdr:colOff>
      <xdr:row>0</xdr:row>
      <xdr:rowOff>91440</xdr:rowOff>
    </xdr:from>
    <xdr:to>
      <xdr:col>14</xdr:col>
      <xdr:colOff>297180</xdr:colOff>
      <xdr:row>2</xdr:row>
      <xdr:rowOff>190500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DADB4BA-47F9-4342-92F4-40A1FAE4158A}"/>
            </a:ext>
          </a:extLst>
        </xdr:cNvPr>
        <xdr:cNvGrpSpPr/>
      </xdr:nvGrpSpPr>
      <xdr:grpSpPr>
        <a:xfrm>
          <a:off x="6438900" y="91440"/>
          <a:ext cx="2804160" cy="617220"/>
          <a:chOff x="-2400300" y="133431"/>
          <a:chExt cx="2735580" cy="302090"/>
        </a:xfrm>
      </xdr:grpSpPr>
      <xdr:cxnSp macro="">
        <xdr:nvCxnSpPr>
          <xdr:cNvPr id="33" name="直線矢印コネクタ 32">
            <a:extLst>
              <a:ext uri="{FF2B5EF4-FFF2-40B4-BE49-F238E27FC236}">
                <a16:creationId xmlns:a16="http://schemas.microsoft.com/office/drawing/2014/main" id="{3207F505-7366-4DB3-A0EE-75EA7E832D51}"/>
              </a:ext>
            </a:extLst>
          </xdr:cNvPr>
          <xdr:cNvCxnSpPr/>
        </xdr:nvCxnSpPr>
        <xdr:spPr>
          <a:xfrm flipH="1">
            <a:off x="-2400300" y="301258"/>
            <a:ext cx="792480" cy="13426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吹き出し: 四角形 40">
            <a:extLst>
              <a:ext uri="{FF2B5EF4-FFF2-40B4-BE49-F238E27FC236}">
                <a16:creationId xmlns:a16="http://schemas.microsoft.com/office/drawing/2014/main" id="{F83A1FD1-0C72-4689-8E47-5410B9914064}"/>
              </a:ext>
            </a:extLst>
          </xdr:cNvPr>
          <xdr:cNvSpPr/>
        </xdr:nvSpPr>
        <xdr:spPr>
          <a:xfrm>
            <a:off x="-1699260" y="133431"/>
            <a:ext cx="2034540" cy="298361"/>
          </a:xfrm>
          <a:prstGeom prst="wedgeRectCallout">
            <a:avLst>
              <a:gd name="adj1" fmla="val -20999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大会名・地区名・性別はプルダウンから選択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13</xdr:col>
      <xdr:colOff>861060</xdr:colOff>
      <xdr:row>8</xdr:row>
      <xdr:rowOff>76200</xdr:rowOff>
    </xdr:from>
    <xdr:to>
      <xdr:col>20</xdr:col>
      <xdr:colOff>350520</xdr:colOff>
      <xdr:row>14</xdr:row>
      <xdr:rowOff>144780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11E9BA56-AC29-4DDF-9212-469EEF3EE7BC}"/>
            </a:ext>
          </a:extLst>
        </xdr:cNvPr>
        <xdr:cNvSpPr/>
      </xdr:nvSpPr>
      <xdr:spPr>
        <a:xfrm>
          <a:off x="8930640" y="2148840"/>
          <a:ext cx="4480560" cy="1440180"/>
        </a:xfrm>
        <a:prstGeom prst="wedgeRectCallout">
          <a:avLst>
            <a:gd name="adj1" fmla="val -20999"/>
            <a:gd name="adj2" fmla="val 22870"/>
          </a:avLst>
        </a:prstGeom>
        <a:solidFill>
          <a:srgbClr val="FFFF00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この内容がトーナメントに直接反映されます。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誤字にお気を付けください。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400">
              <a:solidFill>
                <a:srgbClr val="FF0000"/>
              </a:solidFill>
            </a:rPr>
            <a:t> </a:t>
          </a:r>
          <a:endParaRPr kumimoji="1" lang="ja-JP" altLang="en-US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F74A-B3DD-4FF0-8831-8DE6179D6610}">
  <dimension ref="A1:AG107"/>
  <sheetViews>
    <sheetView tabSelected="1" zoomScaleNormal="100" workbookViewId="0">
      <selection activeCell="I25" sqref="I25"/>
    </sheetView>
  </sheetViews>
  <sheetFormatPr defaultColWidth="9" defaultRowHeight="20.399999999999999" customHeight="1" x14ac:dyDescent="0.45"/>
  <cols>
    <col min="1" max="3" width="9" style="1"/>
    <col min="4" max="4" width="0.3984375" style="1" customWidth="1"/>
    <col min="5" max="5" width="3.09765625" style="1" customWidth="1"/>
    <col min="6" max="7" width="11" style="1" customWidth="1"/>
    <col min="8" max="8" width="5" style="1" customWidth="1"/>
    <col min="9" max="10" width="11" style="1" customWidth="1"/>
    <col min="11" max="11" width="5" style="1" customWidth="1"/>
    <col min="12" max="12" width="21" style="1" customWidth="1"/>
    <col min="13" max="13" width="0.3984375" style="1" customWidth="1"/>
    <col min="14" max="14" width="11.5" style="3" customWidth="1"/>
    <col min="15" max="21" width="9" style="8"/>
    <col min="22" max="33" width="9" style="3"/>
    <col min="34" max="16384" width="9" style="1"/>
  </cols>
  <sheetData>
    <row r="1" spans="1:22" ht="20.399999999999999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R1" s="16" t="s">
        <v>21</v>
      </c>
      <c r="V1" s="20"/>
    </row>
    <row r="2" spans="1:22" ht="20.399999999999999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 s="16" t="s">
        <v>20</v>
      </c>
      <c r="V2" s="20"/>
    </row>
    <row r="3" spans="1:22" ht="20.399999999999999" customHeight="1" thickBot="1" x14ac:dyDescent="0.5">
      <c r="A3" s="3"/>
      <c r="B3" s="3"/>
      <c r="C3" s="3"/>
      <c r="D3" s="3"/>
      <c r="E3" s="23"/>
      <c r="F3" s="23"/>
      <c r="G3" s="23"/>
      <c r="H3" s="23"/>
      <c r="I3" s="23"/>
      <c r="J3" s="23"/>
      <c r="K3" s="23"/>
      <c r="L3" s="23"/>
      <c r="M3" s="3"/>
      <c r="R3" s="16" t="s">
        <v>22</v>
      </c>
      <c r="V3" s="20"/>
    </row>
    <row r="4" spans="1:22" ht="20.399999999999999" customHeight="1" thickTop="1" x14ac:dyDescent="0.45">
      <c r="A4" s="3"/>
      <c r="B4" s="3"/>
      <c r="C4" s="3"/>
      <c r="E4" s="24"/>
      <c r="F4" s="45">
        <v>4</v>
      </c>
      <c r="G4" s="45"/>
      <c r="H4" s="44" t="s">
        <v>19</v>
      </c>
      <c r="I4" s="44"/>
      <c r="J4" s="44" t="s">
        <v>21</v>
      </c>
      <c r="K4" s="44"/>
      <c r="L4" s="25" t="s">
        <v>25</v>
      </c>
      <c r="N4" s="21"/>
      <c r="O4" s="42" t="s">
        <v>43</v>
      </c>
      <c r="P4" s="43"/>
      <c r="Q4" s="22"/>
    </row>
    <row r="5" spans="1:22" ht="20.399999999999999" customHeight="1" thickBot="1" x14ac:dyDescent="0.5">
      <c r="A5" s="3"/>
      <c r="B5" s="3"/>
      <c r="C5" s="3"/>
      <c r="E5" s="26"/>
      <c r="F5" s="27"/>
      <c r="G5" s="48" t="s">
        <v>1</v>
      </c>
      <c r="H5" s="48"/>
      <c r="I5" s="28" t="s">
        <v>24</v>
      </c>
      <c r="J5" s="29" t="s">
        <v>18</v>
      </c>
      <c r="K5" s="38" t="s">
        <v>28</v>
      </c>
      <c r="L5" s="39"/>
      <c r="N5" s="4"/>
      <c r="O5" s="30" t="s">
        <v>42</v>
      </c>
      <c r="P5" s="31"/>
      <c r="Q5" s="31"/>
      <c r="R5" s="31"/>
      <c r="S5" s="31"/>
      <c r="T5" s="31"/>
      <c r="U5" s="32"/>
    </row>
    <row r="6" spans="1:22" ht="20.399999999999999" customHeight="1" thickTop="1" x14ac:dyDescent="0.45">
      <c r="A6" s="3"/>
      <c r="B6" s="3"/>
      <c r="C6" s="3"/>
      <c r="O6" s="33" t="s">
        <v>12</v>
      </c>
      <c r="P6" s="34"/>
      <c r="Q6" s="34"/>
      <c r="R6" s="34"/>
      <c r="S6" s="34"/>
      <c r="T6" s="34"/>
      <c r="U6" s="35"/>
    </row>
    <row r="7" spans="1:22" ht="20.399999999999999" customHeight="1" x14ac:dyDescent="0.45">
      <c r="A7" s="3"/>
      <c r="B7" s="3"/>
      <c r="C7" s="3"/>
      <c r="E7" s="53" t="s">
        <v>27</v>
      </c>
      <c r="F7" s="54"/>
      <c r="G7" s="52"/>
      <c r="H7" s="52"/>
      <c r="I7" s="52"/>
      <c r="J7" s="18" t="s">
        <v>17</v>
      </c>
      <c r="K7" s="40"/>
      <c r="L7" s="41"/>
      <c r="M7" s="2"/>
      <c r="P7" s="16"/>
    </row>
    <row r="8" spans="1:22" ht="20.399999999999999" customHeight="1" x14ac:dyDescent="0.45">
      <c r="A8" s="3"/>
      <c r="B8" s="3"/>
      <c r="C8" s="3"/>
      <c r="E8" s="53" t="s">
        <v>0</v>
      </c>
      <c r="F8" s="54"/>
      <c r="G8" s="52"/>
      <c r="H8" s="52"/>
      <c r="I8" s="52"/>
      <c r="J8" s="18" t="s">
        <v>26</v>
      </c>
      <c r="K8" s="40"/>
      <c r="L8" s="41"/>
      <c r="M8" s="2"/>
    </row>
    <row r="9" spans="1:22" ht="20.399999999999999" customHeight="1" x14ac:dyDescent="0.45">
      <c r="A9" s="3"/>
      <c r="B9" s="3"/>
      <c r="C9" s="3"/>
    </row>
    <row r="10" spans="1:22" ht="13.2" customHeight="1" x14ac:dyDescent="0.45">
      <c r="A10" s="3"/>
      <c r="B10" s="3"/>
      <c r="C10" s="3"/>
      <c r="E10" s="49"/>
      <c r="F10" s="46" t="s">
        <v>29</v>
      </c>
      <c r="G10" s="47"/>
      <c r="H10" s="47"/>
      <c r="I10" s="46" t="s">
        <v>31</v>
      </c>
      <c r="J10" s="47"/>
      <c r="K10" s="51"/>
      <c r="L10" s="36" t="s">
        <v>32</v>
      </c>
    </row>
    <row r="11" spans="1:22" ht="13.2" x14ac:dyDescent="0.45">
      <c r="A11" s="3"/>
      <c r="B11" s="3"/>
      <c r="C11" s="3"/>
      <c r="E11" s="50"/>
      <c r="F11" s="15" t="s">
        <v>13</v>
      </c>
      <c r="G11" s="13" t="s">
        <v>14</v>
      </c>
      <c r="H11" s="9" t="s">
        <v>30</v>
      </c>
      <c r="I11" s="15" t="s">
        <v>13</v>
      </c>
      <c r="J11" s="13" t="s">
        <v>14</v>
      </c>
      <c r="K11" s="9" t="s">
        <v>30</v>
      </c>
      <c r="L11" s="37"/>
    </row>
    <row r="12" spans="1:22" ht="20.399999999999999" customHeight="1" x14ac:dyDescent="0.45">
      <c r="A12" s="3"/>
      <c r="B12" s="3"/>
      <c r="C12" s="3"/>
      <c r="E12" s="14">
        <v>1</v>
      </c>
      <c r="F12" s="10"/>
      <c r="G12" s="12"/>
      <c r="H12" s="11"/>
      <c r="I12" s="10"/>
      <c r="J12" s="12"/>
      <c r="K12" s="11"/>
      <c r="L12" s="19"/>
    </row>
    <row r="13" spans="1:22" ht="20.399999999999999" customHeight="1" x14ac:dyDescent="0.45">
      <c r="A13" s="3"/>
      <c r="B13" s="3"/>
      <c r="C13" s="3"/>
      <c r="E13" s="14">
        <v>2</v>
      </c>
      <c r="F13" s="10"/>
      <c r="G13" s="12"/>
      <c r="H13" s="11"/>
      <c r="I13" s="10"/>
      <c r="J13" s="12"/>
      <c r="K13" s="11"/>
      <c r="L13" s="19"/>
      <c r="P13" s="16"/>
    </row>
    <row r="14" spans="1:22" ht="20.399999999999999" customHeight="1" x14ac:dyDescent="0.45">
      <c r="A14" s="3"/>
      <c r="B14" s="3"/>
      <c r="C14" s="3"/>
      <c r="E14" s="14">
        <v>3</v>
      </c>
      <c r="F14" s="10"/>
      <c r="G14" s="12"/>
      <c r="H14" s="11"/>
      <c r="I14" s="10"/>
      <c r="J14" s="12"/>
      <c r="K14" s="11"/>
      <c r="L14" s="19"/>
      <c r="P14" s="16" t="s">
        <v>18</v>
      </c>
    </row>
    <row r="15" spans="1:22" ht="20.399999999999999" customHeight="1" x14ac:dyDescent="0.45">
      <c r="A15" s="3"/>
      <c r="B15" s="3"/>
      <c r="C15" s="3"/>
      <c r="E15" s="14">
        <v>4</v>
      </c>
      <c r="F15" s="10"/>
      <c r="G15" s="12"/>
      <c r="H15" s="11"/>
      <c r="I15" s="10"/>
      <c r="J15" s="12"/>
      <c r="K15" s="11"/>
      <c r="L15" s="19"/>
      <c r="P15" s="16" t="s">
        <v>23</v>
      </c>
    </row>
    <row r="16" spans="1:22" ht="20.399999999999999" customHeight="1" x14ac:dyDescent="0.45">
      <c r="A16" s="3"/>
      <c r="B16" s="3"/>
      <c r="C16" s="3"/>
      <c r="E16" s="14">
        <v>5</v>
      </c>
      <c r="F16" s="10"/>
      <c r="G16" s="12"/>
      <c r="H16" s="11"/>
      <c r="I16" s="10"/>
      <c r="J16" s="12"/>
      <c r="K16" s="11"/>
      <c r="L16" s="19"/>
      <c r="P16" s="16"/>
    </row>
    <row r="17" spans="1:16" ht="20.399999999999999" customHeight="1" x14ac:dyDescent="0.45">
      <c r="A17" s="3"/>
      <c r="B17" s="3"/>
      <c r="C17" s="3"/>
      <c r="E17" s="14">
        <v>6</v>
      </c>
      <c r="F17" s="10"/>
      <c r="G17" s="12"/>
      <c r="H17" s="11"/>
      <c r="I17" s="10"/>
      <c r="J17" s="12"/>
      <c r="K17" s="11"/>
      <c r="L17" s="19"/>
      <c r="P17" s="16" t="s">
        <v>3</v>
      </c>
    </row>
    <row r="18" spans="1:16" ht="20.399999999999999" customHeight="1" x14ac:dyDescent="0.45">
      <c r="A18" s="3"/>
      <c r="B18" s="3"/>
      <c r="C18" s="3"/>
      <c r="E18" s="14">
        <v>7</v>
      </c>
      <c r="F18" s="10"/>
      <c r="G18" s="12"/>
      <c r="H18" s="11"/>
      <c r="I18" s="10"/>
      <c r="J18" s="12"/>
      <c r="K18" s="11"/>
      <c r="L18" s="19"/>
      <c r="P18" s="16" t="s">
        <v>4</v>
      </c>
    </row>
    <row r="19" spans="1:16" ht="20.399999999999999" customHeight="1" x14ac:dyDescent="0.45">
      <c r="A19" s="3"/>
      <c r="B19" s="3"/>
      <c r="C19" s="3"/>
      <c r="E19" s="14">
        <v>8</v>
      </c>
      <c r="F19" s="10"/>
      <c r="G19" s="12"/>
      <c r="H19" s="11"/>
      <c r="I19" s="10"/>
      <c r="J19" s="12"/>
      <c r="K19" s="11"/>
      <c r="L19" s="19"/>
      <c r="P19" s="16" t="s">
        <v>5</v>
      </c>
    </row>
    <row r="20" spans="1:16" ht="20.399999999999999" customHeight="1" x14ac:dyDescent="0.45">
      <c r="A20" s="3"/>
      <c r="B20" s="3"/>
      <c r="C20" s="3"/>
      <c r="E20" s="14">
        <v>9</v>
      </c>
      <c r="F20" s="10"/>
      <c r="G20" s="12"/>
      <c r="H20" s="11"/>
      <c r="I20" s="10"/>
      <c r="J20" s="12"/>
      <c r="K20" s="11"/>
      <c r="L20" s="19"/>
      <c r="P20" s="16" t="s">
        <v>6</v>
      </c>
    </row>
    <row r="21" spans="1:16" ht="20.399999999999999" customHeight="1" x14ac:dyDescent="0.45">
      <c r="A21" s="3"/>
      <c r="B21" s="3"/>
      <c r="C21" s="3"/>
      <c r="E21" s="14">
        <v>10</v>
      </c>
      <c r="F21" s="10"/>
      <c r="G21" s="12"/>
      <c r="H21" s="11"/>
      <c r="I21" s="10"/>
      <c r="J21" s="12"/>
      <c r="K21" s="11"/>
      <c r="L21" s="19"/>
      <c r="P21" s="16" t="s">
        <v>1</v>
      </c>
    </row>
    <row r="22" spans="1:16" ht="20.399999999999999" customHeight="1" x14ac:dyDescent="0.45">
      <c r="A22" s="3"/>
      <c r="B22" s="3"/>
      <c r="C22" s="3"/>
      <c r="E22" s="14">
        <v>11</v>
      </c>
      <c r="F22" s="10"/>
      <c r="G22" s="12"/>
      <c r="H22" s="11"/>
      <c r="I22" s="10"/>
      <c r="J22" s="12"/>
      <c r="K22" s="11"/>
      <c r="L22" s="19"/>
      <c r="P22" s="16" t="s">
        <v>7</v>
      </c>
    </row>
    <row r="23" spans="1:16" ht="20.399999999999999" customHeight="1" x14ac:dyDescent="0.45">
      <c r="A23" s="3"/>
      <c r="B23" s="3"/>
      <c r="C23" s="3"/>
      <c r="E23" s="14">
        <v>12</v>
      </c>
      <c r="F23" s="10"/>
      <c r="G23" s="12"/>
      <c r="H23" s="11"/>
      <c r="I23" s="10"/>
      <c r="J23" s="12"/>
      <c r="K23" s="11"/>
      <c r="L23" s="19"/>
      <c r="P23" s="16" t="s">
        <v>8</v>
      </c>
    </row>
    <row r="24" spans="1:16" ht="20.399999999999999" customHeight="1" x14ac:dyDescent="0.45">
      <c r="A24" s="3"/>
      <c r="B24" s="3"/>
      <c r="C24" s="3"/>
      <c r="E24" s="14">
        <v>13</v>
      </c>
      <c r="F24" s="10"/>
      <c r="G24" s="12"/>
      <c r="H24" s="11"/>
      <c r="I24" s="10"/>
      <c r="J24" s="12"/>
      <c r="K24" s="11"/>
      <c r="L24" s="19"/>
      <c r="P24" s="16" t="s">
        <v>9</v>
      </c>
    </row>
    <row r="25" spans="1:16" ht="20.399999999999999" customHeight="1" x14ac:dyDescent="0.45">
      <c r="A25" s="3"/>
      <c r="B25" s="3"/>
      <c r="C25" s="3"/>
      <c r="E25" s="14">
        <v>14</v>
      </c>
      <c r="F25" s="10"/>
      <c r="G25" s="12"/>
      <c r="H25" s="11"/>
      <c r="I25" s="10"/>
      <c r="J25" s="12"/>
      <c r="K25" s="11"/>
      <c r="L25" s="19"/>
      <c r="P25" s="16" t="s">
        <v>10</v>
      </c>
    </row>
    <row r="26" spans="1:16" ht="20.399999999999999" customHeight="1" x14ac:dyDescent="0.45">
      <c r="A26" s="3"/>
      <c r="B26" s="3"/>
      <c r="C26" s="3"/>
      <c r="E26" s="14">
        <v>15</v>
      </c>
      <c r="F26" s="10"/>
      <c r="G26" s="12"/>
      <c r="H26" s="11"/>
      <c r="I26" s="10"/>
      <c r="J26" s="12"/>
      <c r="K26" s="11"/>
      <c r="L26" s="19"/>
      <c r="P26" s="16" t="s">
        <v>11</v>
      </c>
    </row>
    <row r="27" spans="1:16" ht="20.399999999999999" customHeight="1" x14ac:dyDescent="0.45">
      <c r="A27" s="3"/>
      <c r="B27" s="3"/>
      <c r="C27" s="3"/>
      <c r="E27" s="14">
        <v>16</v>
      </c>
      <c r="F27" s="10"/>
      <c r="G27" s="12"/>
      <c r="H27" s="11"/>
      <c r="I27" s="10"/>
      <c r="J27" s="12"/>
      <c r="K27" s="11"/>
      <c r="L27" s="19"/>
      <c r="P27" s="16"/>
    </row>
    <row r="28" spans="1:16" ht="20.399999999999999" customHeight="1" x14ac:dyDescent="0.45">
      <c r="A28" s="3"/>
      <c r="B28" s="3"/>
      <c r="C28" s="3"/>
      <c r="E28" s="14">
        <v>17</v>
      </c>
      <c r="F28" s="10"/>
      <c r="G28" s="12"/>
      <c r="H28" s="11"/>
      <c r="I28" s="10"/>
      <c r="J28" s="12"/>
      <c r="K28" s="11"/>
      <c r="L28" s="19"/>
      <c r="P28" s="16">
        <v>3</v>
      </c>
    </row>
    <row r="29" spans="1:16" ht="20.399999999999999" customHeight="1" x14ac:dyDescent="0.45">
      <c r="A29" s="3"/>
      <c r="B29" s="3"/>
      <c r="C29" s="3"/>
      <c r="E29" s="14">
        <v>18</v>
      </c>
      <c r="F29" s="10"/>
      <c r="G29" s="12"/>
      <c r="H29" s="11"/>
      <c r="I29" s="10"/>
      <c r="J29" s="12"/>
      <c r="K29" s="11"/>
      <c r="L29" s="19"/>
      <c r="P29" s="16">
        <v>2</v>
      </c>
    </row>
    <row r="30" spans="1:16" ht="20.399999999999999" customHeight="1" x14ac:dyDescent="0.45">
      <c r="A30" s="3"/>
      <c r="B30" s="3"/>
      <c r="C30" s="3"/>
      <c r="E30" s="14">
        <v>19</v>
      </c>
      <c r="F30" s="10"/>
      <c r="G30" s="12"/>
      <c r="H30" s="11"/>
      <c r="I30" s="10"/>
      <c r="J30" s="12"/>
      <c r="K30" s="11"/>
      <c r="L30" s="19"/>
      <c r="P30" s="16">
        <v>1</v>
      </c>
    </row>
    <row r="31" spans="1:16" ht="20.399999999999999" customHeight="1" x14ac:dyDescent="0.45">
      <c r="A31" s="3"/>
      <c r="B31" s="3"/>
      <c r="C31" s="3"/>
      <c r="E31" s="14">
        <v>20</v>
      </c>
      <c r="F31" s="10"/>
      <c r="G31" s="12"/>
      <c r="H31" s="11"/>
      <c r="I31" s="10"/>
      <c r="J31" s="12"/>
      <c r="K31" s="11"/>
      <c r="L31" s="19"/>
      <c r="P31" s="16">
        <v>9</v>
      </c>
    </row>
    <row r="32" spans="1:16" ht="20.399999999999999" customHeight="1" x14ac:dyDescent="0.45">
      <c r="A32" s="3"/>
      <c r="B32" s="3"/>
      <c r="C32" s="3"/>
      <c r="E32" s="14">
        <v>21</v>
      </c>
      <c r="F32" s="10"/>
      <c r="G32" s="12"/>
      <c r="H32" s="11"/>
      <c r="I32" s="10"/>
      <c r="J32" s="12"/>
      <c r="K32" s="11"/>
      <c r="L32" s="19"/>
      <c r="P32" s="16">
        <v>8</v>
      </c>
    </row>
    <row r="33" spans="1:16" ht="20.399999999999999" customHeight="1" x14ac:dyDescent="0.45">
      <c r="A33" s="3"/>
      <c r="B33" s="3"/>
      <c r="C33" s="3"/>
      <c r="E33" s="14">
        <v>22</v>
      </c>
      <c r="F33" s="10"/>
      <c r="G33" s="12"/>
      <c r="H33" s="11"/>
      <c r="I33" s="10"/>
      <c r="J33" s="12"/>
      <c r="K33" s="11"/>
      <c r="L33" s="19"/>
      <c r="P33" s="16">
        <v>7</v>
      </c>
    </row>
    <row r="34" spans="1:16" ht="20.399999999999999" customHeight="1" x14ac:dyDescent="0.45">
      <c r="A34" s="3"/>
      <c r="B34" s="3"/>
      <c r="C34" s="3"/>
      <c r="E34" s="14">
        <v>23</v>
      </c>
      <c r="F34" s="10"/>
      <c r="G34" s="12"/>
      <c r="H34" s="11"/>
      <c r="I34" s="10"/>
      <c r="J34" s="12"/>
      <c r="K34" s="11"/>
      <c r="L34" s="19"/>
      <c r="P34" s="16"/>
    </row>
    <row r="35" spans="1:16" ht="20.399999999999999" customHeight="1" x14ac:dyDescent="0.45">
      <c r="A35" s="3"/>
      <c r="B35" s="3"/>
      <c r="C35" s="3"/>
      <c r="E35" s="14">
        <v>24</v>
      </c>
      <c r="F35" s="10"/>
      <c r="G35" s="12"/>
      <c r="H35" s="11"/>
      <c r="I35" s="10"/>
      <c r="J35" s="12"/>
      <c r="K35" s="11"/>
      <c r="L35" s="19"/>
      <c r="P35" s="16" t="s">
        <v>15</v>
      </c>
    </row>
    <row r="36" spans="1:16" ht="20.399999999999999" customHeight="1" x14ac:dyDescent="0.45">
      <c r="A36" s="3"/>
      <c r="B36" s="3"/>
      <c r="C36" s="3"/>
      <c r="E36" s="14">
        <v>25</v>
      </c>
      <c r="F36" s="10"/>
      <c r="G36" s="12"/>
      <c r="H36" s="11"/>
      <c r="I36" s="10"/>
      <c r="J36" s="12"/>
      <c r="K36" s="11"/>
      <c r="L36" s="19"/>
      <c r="P36" s="17" t="s">
        <v>16</v>
      </c>
    </row>
    <row r="37" spans="1:16" ht="20.399999999999999" customHeight="1" x14ac:dyDescent="0.45">
      <c r="A37" s="3"/>
      <c r="B37" s="3"/>
      <c r="C37" s="3"/>
      <c r="E37" s="14">
        <v>26</v>
      </c>
      <c r="F37" s="10"/>
      <c r="G37" s="12"/>
      <c r="H37" s="11"/>
      <c r="I37" s="10"/>
      <c r="J37" s="12"/>
      <c r="K37" s="11"/>
      <c r="L37" s="19"/>
      <c r="P37" s="16" t="s">
        <v>2</v>
      </c>
    </row>
    <row r="38" spans="1:16" ht="20.399999999999999" customHeight="1" x14ac:dyDescent="0.45">
      <c r="A38" s="3"/>
      <c r="B38" s="3"/>
      <c r="C38" s="3"/>
      <c r="E38" s="14">
        <v>27</v>
      </c>
      <c r="F38" s="10"/>
      <c r="G38" s="12"/>
      <c r="H38" s="11"/>
      <c r="I38" s="10"/>
      <c r="J38" s="12"/>
      <c r="K38" s="11"/>
      <c r="L38" s="19"/>
    </row>
    <row r="39" spans="1:16" ht="20.399999999999999" customHeight="1" x14ac:dyDescent="0.45">
      <c r="A39" s="3"/>
      <c r="B39" s="3"/>
      <c r="C39" s="3"/>
      <c r="E39" s="14">
        <v>28</v>
      </c>
      <c r="F39" s="10"/>
      <c r="G39" s="12"/>
      <c r="H39" s="11"/>
      <c r="I39" s="10"/>
      <c r="J39" s="12"/>
      <c r="K39" s="11"/>
      <c r="L39" s="19"/>
    </row>
    <row r="40" spans="1:16" ht="20.399999999999999" customHeight="1" x14ac:dyDescent="0.45">
      <c r="A40" s="3"/>
      <c r="B40" s="3"/>
      <c r="C40" s="3"/>
      <c r="E40" s="14">
        <v>29</v>
      </c>
      <c r="F40" s="10"/>
      <c r="G40" s="12"/>
      <c r="H40" s="11"/>
      <c r="I40" s="10"/>
      <c r="J40" s="12"/>
      <c r="K40" s="11"/>
      <c r="L40" s="19"/>
    </row>
    <row r="41" spans="1:16" ht="20.399999999999999" customHeight="1" x14ac:dyDescent="0.45">
      <c r="A41" s="3"/>
      <c r="B41" s="3"/>
      <c r="C41" s="3"/>
      <c r="E41" s="14">
        <v>30</v>
      </c>
      <c r="F41" s="10"/>
      <c r="G41" s="12"/>
      <c r="H41" s="11"/>
      <c r="I41" s="10"/>
      <c r="J41" s="12"/>
      <c r="K41" s="11"/>
      <c r="L41" s="19"/>
    </row>
    <row r="42" spans="1:16" ht="20.399999999999999" customHeigh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6" ht="20.399999999999999" customHeight="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6" ht="20.399999999999999" customHeight="1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6" ht="20.399999999999999" customHeight="1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6" ht="20.399999999999999" customHeight="1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6" ht="20.399999999999999" customHeight="1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6" ht="20.399999999999999" customHeight="1" x14ac:dyDescent="0.4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20.399999999999999" customHeight="1" x14ac:dyDescent="0.4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20.399999999999999" customHeight="1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0.399999999999999" customHeight="1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20.399999999999999" customHeight="1" x14ac:dyDescent="0.4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20.399999999999999" customHeight="1" x14ac:dyDescent="0.4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20.399999999999999" customHeight="1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20.399999999999999" customHeight="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20.399999999999999" customHeight="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0.399999999999999" customHeight="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0.399999999999999" customHeight="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20.399999999999999" customHeight="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20.399999999999999" customHeight="1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20.399999999999999" customHeight="1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20.399999999999999" customHeight="1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20.399999999999999" customHeight="1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20.399999999999999" customHeight="1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20.399999999999999" customHeight="1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20.399999999999999" customHeight="1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20.399999999999999" customHeight="1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20.399999999999999" customHeight="1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20.399999999999999" customHeight="1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20.399999999999999" customHeight="1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20.399999999999999" customHeight="1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20.399999999999999" customHeight="1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20.399999999999999" customHeight="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20.399999999999999" customHeight="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0.399999999999999" customHeight="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0.399999999999999" customHeight="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20.399999999999999" customHeight="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20.399999999999999" customHeight="1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20.399999999999999" customHeight="1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20.399999999999999" customHeight="1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20.399999999999999" customHeigh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20.399999999999999" customHeight="1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20.399999999999999" customHeight="1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20.399999999999999" customHeight="1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20.399999999999999" customHeight="1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20.399999999999999" customHeight="1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20.399999999999999" customHeight="1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20.399999999999999" customHeight="1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20.399999999999999" customHeight="1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20.399999999999999" customHeight="1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20.399999999999999" customHeight="1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20.399999999999999" customHeight="1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20.399999999999999" customHeight="1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20.399999999999999" customHeight="1" x14ac:dyDescent="0.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20.399999999999999" customHeight="1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20.399999999999999" customHeight="1" x14ac:dyDescent="0.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20.399999999999999" customHeight="1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20.399999999999999" customHeight="1" x14ac:dyDescent="0.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20.399999999999999" customHeight="1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20.399999999999999" customHeight="1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20.399999999999999" customHeight="1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20.399999999999999" customHeight="1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20.399999999999999" customHeight="1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0.399999999999999" customHeight="1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20.399999999999999" customHeight="1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20.399999999999999" customHeight="1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20.399999999999999" customHeight="1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</sheetData>
  <sheetProtection password="E9DA" sheet="1" selectLockedCells="1"/>
  <mergeCells count="18">
    <mergeCell ref="E10:E11"/>
    <mergeCell ref="I10:K10"/>
    <mergeCell ref="G7:I7"/>
    <mergeCell ref="G8:I8"/>
    <mergeCell ref="E8:F8"/>
    <mergeCell ref="E7:F7"/>
    <mergeCell ref="O4:P4"/>
    <mergeCell ref="J4:K4"/>
    <mergeCell ref="F4:G4"/>
    <mergeCell ref="F10:H10"/>
    <mergeCell ref="G5:H5"/>
    <mergeCell ref="H4:I4"/>
    <mergeCell ref="O5:U5"/>
    <mergeCell ref="O6:U6"/>
    <mergeCell ref="L10:L11"/>
    <mergeCell ref="K5:L5"/>
    <mergeCell ref="K8:L8"/>
    <mergeCell ref="K7:L7"/>
  </mergeCells>
  <phoneticPr fontId="1"/>
  <dataValidations count="4">
    <dataValidation type="list" allowBlank="1" showInputMessage="1" showErrorMessage="1" sqref="G5" xr:uid="{F51A383E-A539-471B-BA01-929CC2A472E9}">
      <formula1>$P$17:$P$26</formula1>
    </dataValidation>
    <dataValidation type="list" allowBlank="1" showInputMessage="1" showErrorMessage="1" sqref="J5" xr:uid="{9BD7CBED-D925-48D7-B78D-A4053371C7CC}">
      <formula1>$P$14:$P$15</formula1>
    </dataValidation>
    <dataValidation type="list" allowBlank="1" showInputMessage="1" showErrorMessage="1" sqref="H12:H41 K12:K41" xr:uid="{66F2CC38-B0CF-418D-AE65-8B716573E72E}">
      <formula1>$P$28:$P$33</formula1>
    </dataValidation>
    <dataValidation type="list" allowBlank="1" showInputMessage="1" showErrorMessage="1" sqref="J4" xr:uid="{9E4A5767-2135-4BBC-86C6-A47E42DFBA89}">
      <formula1>$R$1:$R$3</formula1>
    </dataValidation>
  </dataValidations>
  <printOptions horizontalCentered="1" verticalCentered="1"/>
  <pageMargins left="0.59055118110236227" right="0.59055118110236227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4C73-AFD3-4CDA-AD4B-7B5CCDC932F6}">
  <dimension ref="A1:K32"/>
  <sheetViews>
    <sheetView zoomScaleNormal="100" workbookViewId="0">
      <selection activeCell="J16" sqref="J16"/>
    </sheetView>
  </sheetViews>
  <sheetFormatPr defaultColWidth="7.09765625" defaultRowHeight="12" customHeight="1" x14ac:dyDescent="0.45"/>
  <cols>
    <col min="1" max="1" width="3.09765625" style="6" bestFit="1" customWidth="1"/>
    <col min="2" max="3" width="7.19921875" style="6" bestFit="1" customWidth="1"/>
    <col min="4" max="4" width="7.296875" style="6" bestFit="1" customWidth="1"/>
    <col min="5" max="6" width="7.09765625" style="6"/>
    <col min="7" max="7" width="15.09765625" style="6" bestFit="1" customWidth="1"/>
    <col min="8" max="8" width="13.5" style="6" bestFit="1" customWidth="1"/>
    <col min="9" max="9" width="4.19921875" style="6" bestFit="1" customWidth="1"/>
    <col min="10" max="10" width="13.5" style="6" bestFit="1" customWidth="1"/>
    <col min="11" max="11" width="4.19921875" style="6" bestFit="1" customWidth="1"/>
    <col min="12" max="16384" width="7.09765625" style="6"/>
  </cols>
  <sheetData>
    <row r="1" spans="1:11" ht="12" customHeight="1" x14ac:dyDescent="0.45">
      <c r="A1" s="5" t="s">
        <v>33</v>
      </c>
      <c r="B1" s="5" t="s">
        <v>34</v>
      </c>
      <c r="C1" s="5" t="s">
        <v>35</v>
      </c>
      <c r="D1" s="5" t="s">
        <v>36</v>
      </c>
      <c r="E1" s="5"/>
      <c r="F1" s="5"/>
      <c r="G1" s="5" t="s">
        <v>37</v>
      </c>
      <c r="H1" s="5" t="s">
        <v>38</v>
      </c>
      <c r="I1" s="5" t="s">
        <v>40</v>
      </c>
      <c r="J1" s="5" t="s">
        <v>39</v>
      </c>
      <c r="K1" s="5" t="s">
        <v>41</v>
      </c>
    </row>
    <row r="2" spans="1:11" ht="12" customHeight="1" x14ac:dyDescent="0.45"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2" customHeight="1" x14ac:dyDescent="0.45">
      <c r="A3" s="5">
        <v>1</v>
      </c>
      <c r="B3" s="5" t="str">
        <f>地区理事Ｗ申込書!$G$5</f>
        <v>下都賀</v>
      </c>
      <c r="C3" s="5" t="str">
        <f>IF(地区理事Ｗ申込書!L12="","",地区理事Ｗ申込書!L12)</f>
        <v/>
      </c>
      <c r="D3" s="5" t="str">
        <f>B3&amp;A3</f>
        <v>下都賀1</v>
      </c>
      <c r="E3" s="5"/>
      <c r="F3" s="5"/>
      <c r="G3" s="5" t="str">
        <f>H3&amp;"・"&amp;J3</f>
        <v xml:space="preserve"> ・ </v>
      </c>
      <c r="H3" s="5" t="str">
        <f>IF(地区理事Ｗ申込書!F12&amp;" "&amp;地区理事Ｗ申込書!G12="","",地区理事Ｗ申込書!F12&amp;" "&amp;地区理事Ｗ申込書!G12)</f>
        <v xml:space="preserve"> </v>
      </c>
      <c r="I3" s="5" t="str">
        <f>IF(地区理事Ｗ申込書!H12="","",地区理事Ｗ申込書!H12)</f>
        <v/>
      </c>
      <c r="J3" s="5" t="str">
        <f>IF(地区理事Ｗ申込書!I12&amp;" "&amp;地区理事Ｗ申込書!J12="","",地区理事Ｗ申込書!I12&amp;" "&amp;地区理事Ｗ申込書!J12)</f>
        <v xml:space="preserve"> </v>
      </c>
      <c r="K3" s="5" t="str">
        <f>IF(地区理事Ｗ申込書!K12="","",地区理事Ｗ申込書!K12)</f>
        <v/>
      </c>
    </row>
    <row r="4" spans="1:11" ht="12" customHeight="1" x14ac:dyDescent="0.45">
      <c r="A4" s="5">
        <v>2</v>
      </c>
      <c r="B4" s="5" t="str">
        <f>地区理事Ｗ申込書!$G$5</f>
        <v>下都賀</v>
      </c>
      <c r="C4" s="5" t="str">
        <f>IF(地区理事Ｗ申込書!L13="","",地区理事Ｗ申込書!L13)</f>
        <v/>
      </c>
      <c r="D4" s="5" t="str">
        <f t="shared" ref="D4:D32" si="0">B4&amp;A4</f>
        <v>下都賀2</v>
      </c>
      <c r="E4" s="5"/>
      <c r="F4" s="5"/>
      <c r="G4" s="5" t="str">
        <f t="shared" ref="G4:G32" si="1">H4&amp;"・"&amp;J4</f>
        <v xml:space="preserve"> ・ </v>
      </c>
      <c r="H4" s="5" t="str">
        <f>IF(地区理事Ｗ申込書!F13&amp;" "&amp;地区理事Ｗ申込書!G13="","",地区理事Ｗ申込書!F13&amp;" "&amp;地区理事Ｗ申込書!G13)</f>
        <v xml:space="preserve"> </v>
      </c>
      <c r="I4" s="5" t="str">
        <f>IF(地区理事Ｗ申込書!H13="","",地区理事Ｗ申込書!H13)</f>
        <v/>
      </c>
      <c r="J4" s="5" t="str">
        <f>IF(地区理事Ｗ申込書!I13&amp;" "&amp;地区理事Ｗ申込書!J13="","",地区理事Ｗ申込書!I13&amp;" "&amp;地区理事Ｗ申込書!J13)</f>
        <v xml:space="preserve"> </v>
      </c>
      <c r="K4" s="5" t="str">
        <f>IF(地区理事Ｗ申込書!K13="","",地区理事Ｗ申込書!K13)</f>
        <v/>
      </c>
    </row>
    <row r="5" spans="1:11" ht="12" customHeight="1" x14ac:dyDescent="0.45">
      <c r="A5" s="5">
        <v>3</v>
      </c>
      <c r="B5" s="5" t="str">
        <f>地区理事Ｗ申込書!$G$5</f>
        <v>下都賀</v>
      </c>
      <c r="C5" s="5" t="str">
        <f>IF(地区理事Ｗ申込書!L14="","",地区理事Ｗ申込書!L14)</f>
        <v/>
      </c>
      <c r="D5" s="5" t="str">
        <f t="shared" si="0"/>
        <v>下都賀3</v>
      </c>
      <c r="E5" s="5"/>
      <c r="F5" s="5"/>
      <c r="G5" s="5" t="str">
        <f t="shared" si="1"/>
        <v xml:space="preserve"> ・ </v>
      </c>
      <c r="H5" s="5" t="str">
        <f>IF(地区理事Ｗ申込書!F14&amp;" "&amp;地区理事Ｗ申込書!G14="","",地区理事Ｗ申込書!F14&amp;" "&amp;地区理事Ｗ申込書!G14)</f>
        <v xml:space="preserve"> </v>
      </c>
      <c r="I5" s="5" t="str">
        <f>IF(地区理事Ｗ申込書!H14="","",地区理事Ｗ申込書!H14)</f>
        <v/>
      </c>
      <c r="J5" s="5" t="str">
        <f>IF(地区理事Ｗ申込書!I14&amp;" "&amp;地区理事Ｗ申込書!J14="","",地区理事Ｗ申込書!I14&amp;" "&amp;地区理事Ｗ申込書!J14)</f>
        <v xml:space="preserve"> </v>
      </c>
      <c r="K5" s="5" t="str">
        <f>IF(地区理事Ｗ申込書!K14="","",地区理事Ｗ申込書!K14)</f>
        <v/>
      </c>
    </row>
    <row r="6" spans="1:11" ht="12" customHeight="1" x14ac:dyDescent="0.45">
      <c r="A6" s="5">
        <v>4</v>
      </c>
      <c r="B6" s="5" t="str">
        <f>地区理事Ｗ申込書!$G$5</f>
        <v>下都賀</v>
      </c>
      <c r="C6" s="5" t="str">
        <f>IF(地区理事Ｗ申込書!L15="","",地区理事Ｗ申込書!L15)</f>
        <v/>
      </c>
      <c r="D6" s="5" t="str">
        <f t="shared" si="0"/>
        <v>下都賀4</v>
      </c>
      <c r="E6" s="5"/>
      <c r="F6" s="5"/>
      <c r="G6" s="5" t="str">
        <f t="shared" si="1"/>
        <v xml:space="preserve"> ・ </v>
      </c>
      <c r="H6" s="5" t="str">
        <f>IF(地区理事Ｗ申込書!F15&amp;" "&amp;地区理事Ｗ申込書!G15="","",地区理事Ｗ申込書!F15&amp;" "&amp;地区理事Ｗ申込書!G15)</f>
        <v xml:space="preserve"> </v>
      </c>
      <c r="I6" s="5" t="str">
        <f>IF(地区理事Ｗ申込書!H15="","",地区理事Ｗ申込書!H15)</f>
        <v/>
      </c>
      <c r="J6" s="5" t="str">
        <f>IF(地区理事Ｗ申込書!I15&amp;" "&amp;地区理事Ｗ申込書!J15="","",地区理事Ｗ申込書!I15&amp;" "&amp;地区理事Ｗ申込書!J15)</f>
        <v xml:space="preserve"> </v>
      </c>
      <c r="K6" s="5" t="str">
        <f>IF(地区理事Ｗ申込書!K15="","",地区理事Ｗ申込書!K15)</f>
        <v/>
      </c>
    </row>
    <row r="7" spans="1:11" ht="12" customHeight="1" x14ac:dyDescent="0.45">
      <c r="A7" s="5">
        <v>5</v>
      </c>
      <c r="B7" s="5" t="str">
        <f>地区理事Ｗ申込書!$G$5</f>
        <v>下都賀</v>
      </c>
      <c r="C7" s="5" t="str">
        <f>IF(地区理事Ｗ申込書!L16="","",地区理事Ｗ申込書!L16)</f>
        <v/>
      </c>
      <c r="D7" s="5" t="str">
        <f t="shared" si="0"/>
        <v>下都賀5</v>
      </c>
      <c r="E7" s="5"/>
      <c r="F7" s="5"/>
      <c r="G7" s="5" t="str">
        <f t="shared" si="1"/>
        <v xml:space="preserve"> ・ </v>
      </c>
      <c r="H7" s="5" t="str">
        <f>IF(地区理事Ｗ申込書!F16&amp;" "&amp;地区理事Ｗ申込書!G16="","",地区理事Ｗ申込書!F16&amp;" "&amp;地区理事Ｗ申込書!G16)</f>
        <v xml:space="preserve"> </v>
      </c>
      <c r="I7" s="5" t="str">
        <f>IF(地区理事Ｗ申込書!H16="","",地区理事Ｗ申込書!H16)</f>
        <v/>
      </c>
      <c r="J7" s="5" t="str">
        <f>IF(地区理事Ｗ申込書!I16&amp;" "&amp;地区理事Ｗ申込書!J16="","",地区理事Ｗ申込書!I16&amp;" "&amp;地区理事Ｗ申込書!J16)</f>
        <v xml:space="preserve"> </v>
      </c>
      <c r="K7" s="5" t="str">
        <f>IF(地区理事Ｗ申込書!K16="","",地区理事Ｗ申込書!K16)</f>
        <v/>
      </c>
    </row>
    <row r="8" spans="1:11" ht="12" customHeight="1" x14ac:dyDescent="0.45">
      <c r="A8" s="5">
        <v>6</v>
      </c>
      <c r="B8" s="5" t="str">
        <f>地区理事Ｗ申込書!$G$5</f>
        <v>下都賀</v>
      </c>
      <c r="C8" s="5" t="str">
        <f>IF(地区理事Ｗ申込書!L17="","",地区理事Ｗ申込書!L17)</f>
        <v/>
      </c>
      <c r="D8" s="5" t="str">
        <f t="shared" si="0"/>
        <v>下都賀6</v>
      </c>
      <c r="E8" s="5"/>
      <c r="F8" s="5"/>
      <c r="G8" s="5" t="str">
        <f t="shared" si="1"/>
        <v xml:space="preserve"> ・ </v>
      </c>
      <c r="H8" s="5" t="str">
        <f>IF(地区理事Ｗ申込書!F17&amp;" "&amp;地区理事Ｗ申込書!G17="","",地区理事Ｗ申込書!F17&amp;" "&amp;地区理事Ｗ申込書!G17)</f>
        <v xml:space="preserve"> </v>
      </c>
      <c r="I8" s="5" t="str">
        <f>IF(地区理事Ｗ申込書!H17="","",地区理事Ｗ申込書!H17)</f>
        <v/>
      </c>
      <c r="J8" s="5" t="str">
        <f>IF(地区理事Ｗ申込書!I17&amp;" "&amp;地区理事Ｗ申込書!J17="","",地区理事Ｗ申込書!I17&amp;" "&amp;地区理事Ｗ申込書!J17)</f>
        <v xml:space="preserve"> </v>
      </c>
      <c r="K8" s="5" t="str">
        <f>IF(地区理事Ｗ申込書!K17="","",地区理事Ｗ申込書!K17)</f>
        <v/>
      </c>
    </row>
    <row r="9" spans="1:11" ht="12" customHeight="1" x14ac:dyDescent="0.45">
      <c r="A9" s="5">
        <v>7</v>
      </c>
      <c r="B9" s="5" t="str">
        <f>地区理事Ｗ申込書!$G$5</f>
        <v>下都賀</v>
      </c>
      <c r="C9" s="5" t="str">
        <f>IF(地区理事Ｗ申込書!L18="","",地区理事Ｗ申込書!L18)</f>
        <v/>
      </c>
      <c r="D9" s="5" t="str">
        <f t="shared" si="0"/>
        <v>下都賀7</v>
      </c>
      <c r="E9" s="5"/>
      <c r="F9" s="5"/>
      <c r="G9" s="5" t="str">
        <f t="shared" si="1"/>
        <v xml:space="preserve"> ・ </v>
      </c>
      <c r="H9" s="5" t="str">
        <f>IF(地区理事Ｗ申込書!F18&amp;" "&amp;地区理事Ｗ申込書!G18="","",地区理事Ｗ申込書!F18&amp;" "&amp;地区理事Ｗ申込書!G18)</f>
        <v xml:space="preserve"> </v>
      </c>
      <c r="I9" s="5" t="str">
        <f>IF(地区理事Ｗ申込書!H18="","",地区理事Ｗ申込書!H18)</f>
        <v/>
      </c>
      <c r="J9" s="5" t="str">
        <f>IF(地区理事Ｗ申込書!I18&amp;" "&amp;地区理事Ｗ申込書!J18="","",地区理事Ｗ申込書!I18&amp;" "&amp;地区理事Ｗ申込書!J18)</f>
        <v xml:space="preserve"> </v>
      </c>
      <c r="K9" s="5" t="str">
        <f>IF(地区理事Ｗ申込書!K18="","",地区理事Ｗ申込書!K18)</f>
        <v/>
      </c>
    </row>
    <row r="10" spans="1:11" ht="12" customHeight="1" x14ac:dyDescent="0.45">
      <c r="A10" s="5">
        <v>8</v>
      </c>
      <c r="B10" s="5" t="str">
        <f>地区理事Ｗ申込書!$G$5</f>
        <v>下都賀</v>
      </c>
      <c r="C10" s="5" t="str">
        <f>IF(地区理事Ｗ申込書!L19="","",地区理事Ｗ申込書!L19)</f>
        <v/>
      </c>
      <c r="D10" s="5" t="str">
        <f t="shared" si="0"/>
        <v>下都賀8</v>
      </c>
      <c r="E10" s="5"/>
      <c r="F10" s="5"/>
      <c r="G10" s="5" t="str">
        <f t="shared" si="1"/>
        <v xml:space="preserve"> ・ </v>
      </c>
      <c r="H10" s="5" t="str">
        <f>IF(地区理事Ｗ申込書!F19&amp;" "&amp;地区理事Ｗ申込書!G19="","",地区理事Ｗ申込書!F19&amp;" "&amp;地区理事Ｗ申込書!G19)</f>
        <v xml:space="preserve"> </v>
      </c>
      <c r="I10" s="5" t="str">
        <f>IF(地区理事Ｗ申込書!H19="","",地区理事Ｗ申込書!H19)</f>
        <v/>
      </c>
      <c r="J10" s="5" t="str">
        <f>IF(地区理事Ｗ申込書!I19&amp;" "&amp;地区理事Ｗ申込書!J19="","",地区理事Ｗ申込書!I19&amp;" "&amp;地区理事Ｗ申込書!J19)</f>
        <v xml:space="preserve"> </v>
      </c>
      <c r="K10" s="5" t="str">
        <f>IF(地区理事Ｗ申込書!K19="","",地区理事Ｗ申込書!K19)</f>
        <v/>
      </c>
    </row>
    <row r="11" spans="1:11" ht="12" customHeight="1" x14ac:dyDescent="0.45">
      <c r="A11" s="5">
        <v>9</v>
      </c>
      <c r="B11" s="5" t="str">
        <f>地区理事Ｗ申込書!$G$5</f>
        <v>下都賀</v>
      </c>
      <c r="C11" s="5" t="str">
        <f>IF(地区理事Ｗ申込書!L20="","",地区理事Ｗ申込書!L20)</f>
        <v/>
      </c>
      <c r="D11" s="5" t="str">
        <f t="shared" si="0"/>
        <v>下都賀9</v>
      </c>
      <c r="E11" s="5"/>
      <c r="F11" s="5"/>
      <c r="G11" s="5" t="str">
        <f t="shared" si="1"/>
        <v xml:space="preserve"> ・ </v>
      </c>
      <c r="H11" s="5" t="str">
        <f>IF(地区理事Ｗ申込書!F20&amp;" "&amp;地区理事Ｗ申込書!G20="","",地区理事Ｗ申込書!F20&amp;" "&amp;地区理事Ｗ申込書!G20)</f>
        <v xml:space="preserve"> </v>
      </c>
      <c r="I11" s="5" t="str">
        <f>IF(地区理事Ｗ申込書!H20="","",地区理事Ｗ申込書!H20)</f>
        <v/>
      </c>
      <c r="J11" s="5" t="str">
        <f>IF(地区理事Ｗ申込書!I20&amp;" "&amp;地区理事Ｗ申込書!J20="","",地区理事Ｗ申込書!I20&amp;" "&amp;地区理事Ｗ申込書!J20)</f>
        <v xml:space="preserve"> </v>
      </c>
      <c r="K11" s="5" t="str">
        <f>IF(地区理事Ｗ申込書!K20="","",地区理事Ｗ申込書!K20)</f>
        <v/>
      </c>
    </row>
    <row r="12" spans="1:11" ht="12" customHeight="1" x14ac:dyDescent="0.45">
      <c r="A12" s="5">
        <v>10</v>
      </c>
      <c r="B12" s="5" t="str">
        <f>地区理事Ｗ申込書!$G$5</f>
        <v>下都賀</v>
      </c>
      <c r="C12" s="5" t="str">
        <f>IF(地区理事Ｗ申込書!L21="","",地区理事Ｗ申込書!L21)</f>
        <v/>
      </c>
      <c r="D12" s="5" t="str">
        <f t="shared" si="0"/>
        <v>下都賀10</v>
      </c>
      <c r="E12" s="5"/>
      <c r="F12" s="5"/>
      <c r="G12" s="5" t="str">
        <f t="shared" si="1"/>
        <v xml:space="preserve"> ・ </v>
      </c>
      <c r="H12" s="5" t="str">
        <f>IF(地区理事Ｗ申込書!F21&amp;" "&amp;地区理事Ｗ申込書!G21="","",地区理事Ｗ申込書!F21&amp;" "&amp;地区理事Ｗ申込書!G21)</f>
        <v xml:space="preserve"> </v>
      </c>
      <c r="I12" s="5" t="str">
        <f>IF(地区理事Ｗ申込書!H21="","",地区理事Ｗ申込書!H21)</f>
        <v/>
      </c>
      <c r="J12" s="5" t="str">
        <f>IF(地区理事Ｗ申込書!I21&amp;" "&amp;地区理事Ｗ申込書!J21="","",地区理事Ｗ申込書!I21&amp;" "&amp;地区理事Ｗ申込書!J21)</f>
        <v xml:space="preserve"> </v>
      </c>
      <c r="K12" s="5" t="str">
        <f>IF(地区理事Ｗ申込書!K21="","",地区理事Ｗ申込書!K21)</f>
        <v/>
      </c>
    </row>
    <row r="13" spans="1:11" ht="12" customHeight="1" x14ac:dyDescent="0.45">
      <c r="A13" s="5">
        <v>11</v>
      </c>
      <c r="B13" s="5" t="str">
        <f>地区理事Ｗ申込書!$G$5</f>
        <v>下都賀</v>
      </c>
      <c r="C13" s="5" t="str">
        <f>IF(地区理事Ｗ申込書!L22="","",地区理事Ｗ申込書!L22)</f>
        <v/>
      </c>
      <c r="D13" s="5" t="str">
        <f t="shared" si="0"/>
        <v>下都賀11</v>
      </c>
      <c r="E13" s="5"/>
      <c r="F13" s="5"/>
      <c r="G13" s="5" t="str">
        <f t="shared" si="1"/>
        <v xml:space="preserve"> ・ </v>
      </c>
      <c r="H13" s="5" t="str">
        <f>IF(地区理事Ｗ申込書!F22&amp;" "&amp;地区理事Ｗ申込書!G22="","",地区理事Ｗ申込書!F22&amp;" "&amp;地区理事Ｗ申込書!G22)</f>
        <v xml:space="preserve"> </v>
      </c>
      <c r="I13" s="5" t="str">
        <f>IF(地区理事Ｗ申込書!H22="","",地区理事Ｗ申込書!H22)</f>
        <v/>
      </c>
      <c r="J13" s="5" t="str">
        <f>IF(地区理事Ｗ申込書!I22&amp;" "&amp;地区理事Ｗ申込書!J22="","",地区理事Ｗ申込書!I22&amp;" "&amp;地区理事Ｗ申込書!J22)</f>
        <v xml:space="preserve"> </v>
      </c>
      <c r="K13" s="5" t="str">
        <f>IF(地区理事Ｗ申込書!K22="","",地区理事Ｗ申込書!K22)</f>
        <v/>
      </c>
    </row>
    <row r="14" spans="1:11" ht="12" customHeight="1" x14ac:dyDescent="0.45">
      <c r="A14" s="5">
        <v>12</v>
      </c>
      <c r="B14" s="5" t="str">
        <f>地区理事Ｗ申込書!$G$5</f>
        <v>下都賀</v>
      </c>
      <c r="C14" s="5" t="str">
        <f>IF(地区理事Ｗ申込書!L23="","",地区理事Ｗ申込書!L23)</f>
        <v/>
      </c>
      <c r="D14" s="5" t="str">
        <f t="shared" si="0"/>
        <v>下都賀12</v>
      </c>
      <c r="E14" s="5"/>
      <c r="F14" s="5"/>
      <c r="G14" s="5" t="str">
        <f t="shared" si="1"/>
        <v xml:space="preserve"> ・ </v>
      </c>
      <c r="H14" s="5" t="str">
        <f>IF(地区理事Ｗ申込書!F23&amp;" "&amp;地区理事Ｗ申込書!G23="","",地区理事Ｗ申込書!F23&amp;" "&amp;地区理事Ｗ申込書!G23)</f>
        <v xml:space="preserve"> </v>
      </c>
      <c r="I14" s="5" t="str">
        <f>IF(地区理事Ｗ申込書!H23="","",地区理事Ｗ申込書!H23)</f>
        <v/>
      </c>
      <c r="J14" s="5" t="str">
        <f>IF(地区理事Ｗ申込書!I23&amp;" "&amp;地区理事Ｗ申込書!J23="","",地区理事Ｗ申込書!I23&amp;" "&amp;地区理事Ｗ申込書!J23)</f>
        <v xml:space="preserve"> </v>
      </c>
      <c r="K14" s="5" t="str">
        <f>IF(地区理事Ｗ申込書!K23="","",地区理事Ｗ申込書!K23)</f>
        <v/>
      </c>
    </row>
    <row r="15" spans="1:11" ht="12" customHeight="1" x14ac:dyDescent="0.45">
      <c r="A15" s="5">
        <v>13</v>
      </c>
      <c r="B15" s="5" t="str">
        <f>地区理事Ｗ申込書!$G$5</f>
        <v>下都賀</v>
      </c>
      <c r="C15" s="5" t="str">
        <f>IF(地区理事Ｗ申込書!L24="","",地区理事Ｗ申込書!L24)</f>
        <v/>
      </c>
      <c r="D15" s="5" t="str">
        <f t="shared" si="0"/>
        <v>下都賀13</v>
      </c>
      <c r="E15" s="5"/>
      <c r="F15" s="5"/>
      <c r="G15" s="5" t="str">
        <f t="shared" si="1"/>
        <v xml:space="preserve"> ・ </v>
      </c>
      <c r="H15" s="5" t="str">
        <f>IF(地区理事Ｗ申込書!F24&amp;" "&amp;地区理事Ｗ申込書!G24="","",地区理事Ｗ申込書!F24&amp;" "&amp;地区理事Ｗ申込書!G24)</f>
        <v xml:space="preserve"> </v>
      </c>
      <c r="I15" s="5" t="str">
        <f>IF(地区理事Ｗ申込書!H24="","",地区理事Ｗ申込書!H24)</f>
        <v/>
      </c>
      <c r="J15" s="5" t="str">
        <f>IF(地区理事Ｗ申込書!I24&amp;" "&amp;地区理事Ｗ申込書!J24="","",地区理事Ｗ申込書!I24&amp;" "&amp;地区理事Ｗ申込書!J24)</f>
        <v xml:space="preserve"> </v>
      </c>
      <c r="K15" s="5" t="str">
        <f>IF(地区理事Ｗ申込書!K24="","",地区理事Ｗ申込書!K24)</f>
        <v/>
      </c>
    </row>
    <row r="16" spans="1:11" ht="12" customHeight="1" x14ac:dyDescent="0.45">
      <c r="A16" s="5">
        <v>14</v>
      </c>
      <c r="B16" s="5" t="str">
        <f>地区理事Ｗ申込書!$G$5</f>
        <v>下都賀</v>
      </c>
      <c r="C16" s="5" t="str">
        <f>IF(地区理事Ｗ申込書!L25="","",地区理事Ｗ申込書!L25)</f>
        <v/>
      </c>
      <c r="D16" s="5" t="str">
        <f t="shared" si="0"/>
        <v>下都賀14</v>
      </c>
      <c r="E16" s="5"/>
      <c r="F16" s="5"/>
      <c r="G16" s="5" t="str">
        <f t="shared" si="1"/>
        <v xml:space="preserve"> ・ </v>
      </c>
      <c r="H16" s="5" t="str">
        <f>IF(地区理事Ｗ申込書!F25&amp;" "&amp;地区理事Ｗ申込書!G25="","",地区理事Ｗ申込書!F25&amp;" "&amp;地区理事Ｗ申込書!G25)</f>
        <v xml:space="preserve"> </v>
      </c>
      <c r="I16" s="5" t="str">
        <f>IF(地区理事Ｗ申込書!H25="","",地区理事Ｗ申込書!H25)</f>
        <v/>
      </c>
      <c r="J16" s="5" t="str">
        <f>IF(地区理事Ｗ申込書!I25&amp;" "&amp;地区理事Ｗ申込書!J25="","",地区理事Ｗ申込書!I25&amp;" "&amp;地区理事Ｗ申込書!J25)</f>
        <v xml:space="preserve"> </v>
      </c>
      <c r="K16" s="5" t="str">
        <f>IF(地区理事Ｗ申込書!K25="","",地区理事Ｗ申込書!K25)</f>
        <v/>
      </c>
    </row>
    <row r="17" spans="1:11" ht="12" customHeight="1" x14ac:dyDescent="0.45">
      <c r="A17" s="5">
        <v>15</v>
      </c>
      <c r="B17" s="5" t="str">
        <f>地区理事Ｗ申込書!$G$5</f>
        <v>下都賀</v>
      </c>
      <c r="C17" s="5" t="str">
        <f>IF(地区理事Ｗ申込書!L26="","",地区理事Ｗ申込書!L26)</f>
        <v/>
      </c>
      <c r="D17" s="5" t="str">
        <f t="shared" si="0"/>
        <v>下都賀15</v>
      </c>
      <c r="E17" s="5"/>
      <c r="F17" s="5"/>
      <c r="G17" s="5" t="str">
        <f t="shared" si="1"/>
        <v xml:space="preserve"> ・ </v>
      </c>
      <c r="H17" s="5" t="str">
        <f>IF(地区理事Ｗ申込書!F26&amp;" "&amp;地区理事Ｗ申込書!G26="","",地区理事Ｗ申込書!F26&amp;" "&amp;地区理事Ｗ申込書!G26)</f>
        <v xml:space="preserve"> </v>
      </c>
      <c r="I17" s="5" t="str">
        <f>IF(地区理事Ｗ申込書!H26="","",地区理事Ｗ申込書!H26)</f>
        <v/>
      </c>
      <c r="J17" s="5" t="str">
        <f>IF(地区理事Ｗ申込書!I26&amp;" "&amp;地区理事Ｗ申込書!J26="","",地区理事Ｗ申込書!I26&amp;" "&amp;地区理事Ｗ申込書!J26)</f>
        <v xml:space="preserve"> </v>
      </c>
      <c r="K17" s="5" t="str">
        <f>IF(地区理事Ｗ申込書!K26="","",地区理事Ｗ申込書!K26)</f>
        <v/>
      </c>
    </row>
    <row r="18" spans="1:11" ht="12" customHeight="1" x14ac:dyDescent="0.45">
      <c r="A18" s="5">
        <v>16</v>
      </c>
      <c r="B18" s="5" t="str">
        <f>地区理事Ｗ申込書!$G$5</f>
        <v>下都賀</v>
      </c>
      <c r="C18" s="5" t="str">
        <f>IF(地区理事Ｗ申込書!L27="","",地区理事Ｗ申込書!L27)</f>
        <v/>
      </c>
      <c r="D18" s="5" t="str">
        <f t="shared" si="0"/>
        <v>下都賀16</v>
      </c>
      <c r="E18" s="5"/>
      <c r="F18" s="5"/>
      <c r="G18" s="5" t="str">
        <f t="shared" si="1"/>
        <v xml:space="preserve"> ・ </v>
      </c>
      <c r="H18" s="5" t="str">
        <f>IF(地区理事Ｗ申込書!F27&amp;" "&amp;地区理事Ｗ申込書!G27="","",地区理事Ｗ申込書!F27&amp;" "&amp;地区理事Ｗ申込書!G27)</f>
        <v xml:space="preserve"> </v>
      </c>
      <c r="I18" s="5" t="str">
        <f>IF(地区理事Ｗ申込書!H27="","",地区理事Ｗ申込書!H27)</f>
        <v/>
      </c>
      <c r="J18" s="5" t="str">
        <f>IF(地区理事Ｗ申込書!I27&amp;" "&amp;地区理事Ｗ申込書!J27="","",地区理事Ｗ申込書!I27&amp;" "&amp;地区理事Ｗ申込書!J27)</f>
        <v xml:space="preserve"> </v>
      </c>
      <c r="K18" s="5" t="str">
        <f>IF(地区理事Ｗ申込書!K27="","",地区理事Ｗ申込書!K27)</f>
        <v/>
      </c>
    </row>
    <row r="19" spans="1:11" ht="12" customHeight="1" x14ac:dyDescent="0.45">
      <c r="A19" s="5">
        <v>17</v>
      </c>
      <c r="B19" s="5" t="str">
        <f>地区理事Ｗ申込書!$G$5</f>
        <v>下都賀</v>
      </c>
      <c r="C19" s="5" t="str">
        <f>IF(地区理事Ｗ申込書!L28="","",地区理事Ｗ申込書!L28)</f>
        <v/>
      </c>
      <c r="D19" s="5" t="str">
        <f t="shared" si="0"/>
        <v>下都賀17</v>
      </c>
      <c r="E19" s="5"/>
      <c r="F19" s="5"/>
      <c r="G19" s="5" t="str">
        <f t="shared" si="1"/>
        <v xml:space="preserve"> ・ </v>
      </c>
      <c r="H19" s="5" t="str">
        <f>IF(地区理事Ｗ申込書!F28&amp;" "&amp;地区理事Ｗ申込書!G28="","",地区理事Ｗ申込書!F28&amp;" "&amp;地区理事Ｗ申込書!G28)</f>
        <v xml:space="preserve"> </v>
      </c>
      <c r="I19" s="5" t="str">
        <f>IF(地区理事Ｗ申込書!H28="","",地区理事Ｗ申込書!H28)</f>
        <v/>
      </c>
      <c r="J19" s="5" t="str">
        <f>IF(地区理事Ｗ申込書!I28&amp;" "&amp;地区理事Ｗ申込書!J28="","",地区理事Ｗ申込書!I28&amp;" "&amp;地区理事Ｗ申込書!J28)</f>
        <v xml:space="preserve"> </v>
      </c>
      <c r="K19" s="5" t="str">
        <f>IF(地区理事Ｗ申込書!K28="","",地区理事Ｗ申込書!K28)</f>
        <v/>
      </c>
    </row>
    <row r="20" spans="1:11" ht="12" customHeight="1" x14ac:dyDescent="0.45">
      <c r="A20" s="5">
        <v>18</v>
      </c>
      <c r="B20" s="5" t="str">
        <f>地区理事Ｗ申込書!$G$5</f>
        <v>下都賀</v>
      </c>
      <c r="C20" s="5" t="str">
        <f>IF(地区理事Ｗ申込書!L29="","",地区理事Ｗ申込書!L29)</f>
        <v/>
      </c>
      <c r="D20" s="5" t="str">
        <f t="shared" si="0"/>
        <v>下都賀18</v>
      </c>
      <c r="E20" s="5"/>
      <c r="F20" s="5"/>
      <c r="G20" s="5" t="str">
        <f t="shared" si="1"/>
        <v xml:space="preserve"> ・ </v>
      </c>
      <c r="H20" s="5" t="str">
        <f>IF(地区理事Ｗ申込書!F29&amp;" "&amp;地区理事Ｗ申込書!G29="","",地区理事Ｗ申込書!F29&amp;" "&amp;地区理事Ｗ申込書!G29)</f>
        <v xml:space="preserve"> </v>
      </c>
      <c r="I20" s="5" t="str">
        <f>IF(地区理事Ｗ申込書!H29="","",地区理事Ｗ申込書!H29)</f>
        <v/>
      </c>
      <c r="J20" s="5" t="str">
        <f>IF(地区理事Ｗ申込書!I29&amp;" "&amp;地区理事Ｗ申込書!J29="","",地区理事Ｗ申込書!I29&amp;" "&amp;地区理事Ｗ申込書!J29)</f>
        <v xml:space="preserve"> </v>
      </c>
      <c r="K20" s="5" t="str">
        <f>IF(地区理事Ｗ申込書!K29="","",地区理事Ｗ申込書!K29)</f>
        <v/>
      </c>
    </row>
    <row r="21" spans="1:11" ht="12" customHeight="1" x14ac:dyDescent="0.45">
      <c r="A21" s="5">
        <v>19</v>
      </c>
      <c r="B21" s="5" t="str">
        <f>地区理事Ｗ申込書!$G$5</f>
        <v>下都賀</v>
      </c>
      <c r="C21" s="5" t="str">
        <f>IF(地区理事Ｗ申込書!L30="","",地区理事Ｗ申込書!L30)</f>
        <v/>
      </c>
      <c r="D21" s="5" t="str">
        <f t="shared" si="0"/>
        <v>下都賀19</v>
      </c>
      <c r="E21" s="5"/>
      <c r="F21" s="5"/>
      <c r="G21" s="5" t="str">
        <f t="shared" si="1"/>
        <v xml:space="preserve"> ・ </v>
      </c>
      <c r="H21" s="5" t="str">
        <f>IF(地区理事Ｗ申込書!F30&amp;" "&amp;地区理事Ｗ申込書!G30="","",地区理事Ｗ申込書!F30&amp;" "&amp;地区理事Ｗ申込書!G30)</f>
        <v xml:space="preserve"> </v>
      </c>
      <c r="I21" s="5" t="str">
        <f>IF(地区理事Ｗ申込書!H30="","",地区理事Ｗ申込書!H30)</f>
        <v/>
      </c>
      <c r="J21" s="5" t="str">
        <f>IF(地区理事Ｗ申込書!I30&amp;" "&amp;地区理事Ｗ申込書!J30="","",地区理事Ｗ申込書!I30&amp;" "&amp;地区理事Ｗ申込書!J30)</f>
        <v xml:space="preserve"> </v>
      </c>
      <c r="K21" s="5" t="str">
        <f>IF(地区理事Ｗ申込書!K30="","",地区理事Ｗ申込書!K30)</f>
        <v/>
      </c>
    </row>
    <row r="22" spans="1:11" ht="12" customHeight="1" x14ac:dyDescent="0.45">
      <c r="A22" s="5">
        <v>20</v>
      </c>
      <c r="B22" s="5" t="str">
        <f>地区理事Ｗ申込書!$G$5</f>
        <v>下都賀</v>
      </c>
      <c r="C22" s="5" t="str">
        <f>IF(地区理事Ｗ申込書!L31="","",地区理事Ｗ申込書!L31)</f>
        <v/>
      </c>
      <c r="D22" s="5" t="str">
        <f t="shared" si="0"/>
        <v>下都賀20</v>
      </c>
      <c r="E22" s="5"/>
      <c r="F22" s="5"/>
      <c r="G22" s="5" t="str">
        <f t="shared" si="1"/>
        <v xml:space="preserve"> ・ </v>
      </c>
      <c r="H22" s="5" t="str">
        <f>IF(地区理事Ｗ申込書!F31&amp;" "&amp;地区理事Ｗ申込書!G31="","",地区理事Ｗ申込書!F31&amp;" "&amp;地区理事Ｗ申込書!G31)</f>
        <v xml:space="preserve"> </v>
      </c>
      <c r="I22" s="5" t="str">
        <f>IF(地区理事Ｗ申込書!H31="","",地区理事Ｗ申込書!H31)</f>
        <v/>
      </c>
      <c r="J22" s="5" t="str">
        <f>IF(地区理事Ｗ申込書!I31&amp;" "&amp;地区理事Ｗ申込書!J31="","",地区理事Ｗ申込書!I31&amp;" "&amp;地区理事Ｗ申込書!J31)</f>
        <v xml:space="preserve"> </v>
      </c>
      <c r="K22" s="5" t="str">
        <f>IF(地区理事Ｗ申込書!K31="","",地区理事Ｗ申込書!K31)</f>
        <v/>
      </c>
    </row>
    <row r="23" spans="1:11" ht="12" customHeight="1" x14ac:dyDescent="0.45">
      <c r="A23" s="5">
        <v>21</v>
      </c>
      <c r="B23" s="5" t="str">
        <f>地区理事Ｗ申込書!$G$5</f>
        <v>下都賀</v>
      </c>
      <c r="C23" s="5" t="str">
        <f>IF(地区理事Ｗ申込書!L32="","",地区理事Ｗ申込書!L32)</f>
        <v/>
      </c>
      <c r="D23" s="5" t="str">
        <f t="shared" si="0"/>
        <v>下都賀21</v>
      </c>
      <c r="E23" s="5"/>
      <c r="F23" s="5"/>
      <c r="G23" s="5" t="str">
        <f t="shared" si="1"/>
        <v xml:space="preserve"> ・ </v>
      </c>
      <c r="H23" s="5" t="str">
        <f>IF(地区理事Ｗ申込書!F32&amp;" "&amp;地区理事Ｗ申込書!G32="","",地区理事Ｗ申込書!F32&amp;" "&amp;地区理事Ｗ申込書!G32)</f>
        <v xml:space="preserve"> </v>
      </c>
      <c r="I23" s="5" t="str">
        <f>IF(地区理事Ｗ申込書!H32="","",地区理事Ｗ申込書!H32)</f>
        <v/>
      </c>
      <c r="J23" s="5" t="str">
        <f>IF(地区理事Ｗ申込書!I32&amp;" "&amp;地区理事Ｗ申込書!J32="","",地区理事Ｗ申込書!I32&amp;" "&amp;地区理事Ｗ申込書!J32)</f>
        <v xml:space="preserve"> </v>
      </c>
      <c r="K23" s="5" t="str">
        <f>IF(地区理事Ｗ申込書!K32="","",地区理事Ｗ申込書!K32)</f>
        <v/>
      </c>
    </row>
    <row r="24" spans="1:11" ht="12" customHeight="1" x14ac:dyDescent="0.45">
      <c r="A24" s="5">
        <v>22</v>
      </c>
      <c r="B24" s="5" t="str">
        <f>地区理事Ｗ申込書!$G$5</f>
        <v>下都賀</v>
      </c>
      <c r="C24" s="5" t="str">
        <f>IF(地区理事Ｗ申込書!L33="","",地区理事Ｗ申込書!L33)</f>
        <v/>
      </c>
      <c r="D24" s="5" t="str">
        <f t="shared" si="0"/>
        <v>下都賀22</v>
      </c>
      <c r="E24" s="5"/>
      <c r="F24" s="5"/>
      <c r="G24" s="5" t="str">
        <f t="shared" si="1"/>
        <v xml:space="preserve"> ・ </v>
      </c>
      <c r="H24" s="5" t="str">
        <f>IF(地区理事Ｗ申込書!F33&amp;" "&amp;地区理事Ｗ申込書!G33="","",地区理事Ｗ申込書!F33&amp;" "&amp;地区理事Ｗ申込書!G33)</f>
        <v xml:space="preserve"> </v>
      </c>
      <c r="I24" s="5" t="str">
        <f>IF(地区理事Ｗ申込書!H33="","",地区理事Ｗ申込書!H33)</f>
        <v/>
      </c>
      <c r="J24" s="5" t="str">
        <f>IF(地区理事Ｗ申込書!I33&amp;" "&amp;地区理事Ｗ申込書!J33="","",地区理事Ｗ申込書!I33&amp;" "&amp;地区理事Ｗ申込書!J33)</f>
        <v xml:space="preserve"> </v>
      </c>
      <c r="K24" s="5" t="str">
        <f>IF(地区理事Ｗ申込書!K33="","",地区理事Ｗ申込書!K33)</f>
        <v/>
      </c>
    </row>
    <row r="25" spans="1:11" ht="12" customHeight="1" x14ac:dyDescent="0.45">
      <c r="A25" s="5">
        <v>23</v>
      </c>
      <c r="B25" s="5" t="str">
        <f>地区理事Ｗ申込書!$G$5</f>
        <v>下都賀</v>
      </c>
      <c r="C25" s="5" t="str">
        <f>IF(地区理事Ｗ申込書!L34="","",地区理事Ｗ申込書!L34)</f>
        <v/>
      </c>
      <c r="D25" s="5" t="str">
        <f t="shared" si="0"/>
        <v>下都賀23</v>
      </c>
      <c r="E25" s="5"/>
      <c r="F25" s="5"/>
      <c r="G25" s="5" t="str">
        <f t="shared" si="1"/>
        <v xml:space="preserve"> ・ </v>
      </c>
      <c r="H25" s="5" t="str">
        <f>IF(地区理事Ｗ申込書!F34&amp;" "&amp;地区理事Ｗ申込書!G34="","",地区理事Ｗ申込書!F34&amp;" "&amp;地区理事Ｗ申込書!G34)</f>
        <v xml:space="preserve"> </v>
      </c>
      <c r="I25" s="5" t="str">
        <f>IF(地区理事Ｗ申込書!H34="","",地区理事Ｗ申込書!H34)</f>
        <v/>
      </c>
      <c r="J25" s="5" t="str">
        <f>IF(地区理事Ｗ申込書!I34&amp;" "&amp;地区理事Ｗ申込書!J34="","",地区理事Ｗ申込書!I34&amp;" "&amp;地区理事Ｗ申込書!J34)</f>
        <v xml:space="preserve"> </v>
      </c>
      <c r="K25" s="5" t="str">
        <f>IF(地区理事Ｗ申込書!K34="","",地区理事Ｗ申込書!K34)</f>
        <v/>
      </c>
    </row>
    <row r="26" spans="1:11" ht="12" customHeight="1" x14ac:dyDescent="0.45">
      <c r="A26" s="5">
        <v>24</v>
      </c>
      <c r="B26" s="5" t="str">
        <f>地区理事Ｗ申込書!$G$5</f>
        <v>下都賀</v>
      </c>
      <c r="C26" s="5" t="str">
        <f>IF(地区理事Ｗ申込書!L35="","",地区理事Ｗ申込書!L35)</f>
        <v/>
      </c>
      <c r="D26" s="5" t="str">
        <f t="shared" si="0"/>
        <v>下都賀24</v>
      </c>
      <c r="E26" s="5"/>
      <c r="F26" s="5"/>
      <c r="G26" s="5" t="str">
        <f t="shared" si="1"/>
        <v xml:space="preserve"> ・ </v>
      </c>
      <c r="H26" s="5" t="str">
        <f>IF(地区理事Ｗ申込書!F35&amp;" "&amp;地区理事Ｗ申込書!G35="","",地区理事Ｗ申込書!F35&amp;" "&amp;地区理事Ｗ申込書!G35)</f>
        <v xml:space="preserve"> </v>
      </c>
      <c r="I26" s="5" t="str">
        <f>IF(地区理事Ｗ申込書!H35="","",地区理事Ｗ申込書!H35)</f>
        <v/>
      </c>
      <c r="J26" s="5" t="str">
        <f>IF(地区理事Ｗ申込書!I35&amp;" "&amp;地区理事Ｗ申込書!J35="","",地区理事Ｗ申込書!I35&amp;" "&amp;地区理事Ｗ申込書!J35)</f>
        <v xml:space="preserve"> </v>
      </c>
      <c r="K26" s="5" t="str">
        <f>IF(地区理事Ｗ申込書!K35="","",地区理事Ｗ申込書!K35)</f>
        <v/>
      </c>
    </row>
    <row r="27" spans="1:11" ht="12" customHeight="1" x14ac:dyDescent="0.45">
      <c r="A27" s="5">
        <v>25</v>
      </c>
      <c r="B27" s="5" t="str">
        <f>地区理事Ｗ申込書!$G$5</f>
        <v>下都賀</v>
      </c>
      <c r="C27" s="5" t="str">
        <f>IF(地区理事Ｗ申込書!L36="","",地区理事Ｗ申込書!L36)</f>
        <v/>
      </c>
      <c r="D27" s="5" t="str">
        <f t="shared" si="0"/>
        <v>下都賀25</v>
      </c>
      <c r="E27" s="5"/>
      <c r="F27" s="5"/>
      <c r="G27" s="5" t="str">
        <f t="shared" si="1"/>
        <v xml:space="preserve"> ・ </v>
      </c>
      <c r="H27" s="5" t="str">
        <f>IF(地区理事Ｗ申込書!F36&amp;" "&amp;地区理事Ｗ申込書!G36="","",地区理事Ｗ申込書!F36&amp;" "&amp;地区理事Ｗ申込書!G36)</f>
        <v xml:space="preserve"> </v>
      </c>
      <c r="I27" s="5" t="str">
        <f>IF(地区理事Ｗ申込書!H36="","",地区理事Ｗ申込書!H36)</f>
        <v/>
      </c>
      <c r="J27" s="5" t="str">
        <f>IF(地区理事Ｗ申込書!I36&amp;" "&amp;地区理事Ｗ申込書!J36="","",地区理事Ｗ申込書!I36&amp;" "&amp;地区理事Ｗ申込書!J36)</f>
        <v xml:space="preserve"> </v>
      </c>
      <c r="K27" s="5" t="str">
        <f>IF(地区理事Ｗ申込書!K36="","",地区理事Ｗ申込書!K36)</f>
        <v/>
      </c>
    </row>
    <row r="28" spans="1:11" ht="12" customHeight="1" x14ac:dyDescent="0.45">
      <c r="A28" s="5">
        <v>26</v>
      </c>
      <c r="B28" s="5" t="str">
        <f>地区理事Ｗ申込書!$G$5</f>
        <v>下都賀</v>
      </c>
      <c r="C28" s="5" t="str">
        <f>IF(地区理事Ｗ申込書!L37="","",地区理事Ｗ申込書!L37)</f>
        <v/>
      </c>
      <c r="D28" s="5" t="str">
        <f t="shared" si="0"/>
        <v>下都賀26</v>
      </c>
      <c r="E28" s="5"/>
      <c r="F28" s="5"/>
      <c r="G28" s="5" t="str">
        <f t="shared" si="1"/>
        <v xml:space="preserve"> ・ </v>
      </c>
      <c r="H28" s="5" t="str">
        <f>IF(地区理事Ｗ申込書!F37&amp;" "&amp;地区理事Ｗ申込書!G37="","",地区理事Ｗ申込書!F37&amp;" "&amp;地区理事Ｗ申込書!G37)</f>
        <v xml:space="preserve"> </v>
      </c>
      <c r="I28" s="5" t="str">
        <f>IF(地区理事Ｗ申込書!H37="","",地区理事Ｗ申込書!H37)</f>
        <v/>
      </c>
      <c r="J28" s="5" t="str">
        <f>IF(地区理事Ｗ申込書!I37&amp;" "&amp;地区理事Ｗ申込書!J37="","",地区理事Ｗ申込書!I37&amp;" "&amp;地区理事Ｗ申込書!J37)</f>
        <v xml:space="preserve"> </v>
      </c>
      <c r="K28" s="5" t="str">
        <f>IF(地区理事Ｗ申込書!K37="","",地区理事Ｗ申込書!K37)</f>
        <v/>
      </c>
    </row>
    <row r="29" spans="1:11" ht="12" customHeight="1" x14ac:dyDescent="0.45">
      <c r="A29" s="5">
        <v>27</v>
      </c>
      <c r="B29" s="5" t="str">
        <f>地区理事Ｗ申込書!$G$5</f>
        <v>下都賀</v>
      </c>
      <c r="C29" s="5" t="str">
        <f>IF(地区理事Ｗ申込書!L38="","",地区理事Ｗ申込書!L38)</f>
        <v/>
      </c>
      <c r="D29" s="5" t="str">
        <f t="shared" si="0"/>
        <v>下都賀27</v>
      </c>
      <c r="E29" s="5"/>
      <c r="F29" s="5"/>
      <c r="G29" s="5" t="str">
        <f t="shared" si="1"/>
        <v xml:space="preserve"> ・ </v>
      </c>
      <c r="H29" s="5" t="str">
        <f>IF(地区理事Ｗ申込書!F38&amp;" "&amp;地区理事Ｗ申込書!G38="","",地区理事Ｗ申込書!F38&amp;" "&amp;地区理事Ｗ申込書!G38)</f>
        <v xml:space="preserve"> </v>
      </c>
      <c r="I29" s="5" t="str">
        <f>IF(地区理事Ｗ申込書!H38="","",地区理事Ｗ申込書!H38)</f>
        <v/>
      </c>
      <c r="J29" s="5" t="str">
        <f>IF(地区理事Ｗ申込書!I38&amp;" "&amp;地区理事Ｗ申込書!J38="","",地区理事Ｗ申込書!I38&amp;" "&amp;地区理事Ｗ申込書!J38)</f>
        <v xml:space="preserve"> </v>
      </c>
      <c r="K29" s="5" t="str">
        <f>IF(地区理事Ｗ申込書!K38="","",地区理事Ｗ申込書!K38)</f>
        <v/>
      </c>
    </row>
    <row r="30" spans="1:11" ht="12" customHeight="1" x14ac:dyDescent="0.45">
      <c r="A30" s="5">
        <v>28</v>
      </c>
      <c r="B30" s="5" t="str">
        <f>地区理事Ｗ申込書!$G$5</f>
        <v>下都賀</v>
      </c>
      <c r="C30" s="5" t="str">
        <f>IF(地区理事Ｗ申込書!L39="","",地区理事Ｗ申込書!L39)</f>
        <v/>
      </c>
      <c r="D30" s="5" t="str">
        <f t="shared" si="0"/>
        <v>下都賀28</v>
      </c>
      <c r="E30" s="5"/>
      <c r="F30" s="5"/>
      <c r="G30" s="5" t="str">
        <f t="shared" si="1"/>
        <v xml:space="preserve"> ・ </v>
      </c>
      <c r="H30" s="5" t="str">
        <f>IF(地区理事Ｗ申込書!F39&amp;" "&amp;地区理事Ｗ申込書!G39="","",地区理事Ｗ申込書!F39&amp;" "&amp;地区理事Ｗ申込書!G39)</f>
        <v xml:space="preserve"> </v>
      </c>
      <c r="I30" s="5" t="str">
        <f>IF(地区理事Ｗ申込書!H39="","",地区理事Ｗ申込書!H39)</f>
        <v/>
      </c>
      <c r="J30" s="5" t="str">
        <f>IF(地区理事Ｗ申込書!I39&amp;" "&amp;地区理事Ｗ申込書!J39="","",地区理事Ｗ申込書!I39&amp;" "&amp;地区理事Ｗ申込書!J39)</f>
        <v xml:space="preserve"> </v>
      </c>
      <c r="K30" s="5" t="str">
        <f>IF(地区理事Ｗ申込書!K39="","",地区理事Ｗ申込書!K39)</f>
        <v/>
      </c>
    </row>
    <row r="31" spans="1:11" ht="12" customHeight="1" x14ac:dyDescent="0.45">
      <c r="A31" s="5">
        <v>29</v>
      </c>
      <c r="B31" s="5" t="str">
        <f>地区理事Ｗ申込書!$G$5</f>
        <v>下都賀</v>
      </c>
      <c r="C31" s="5" t="str">
        <f>IF(地区理事Ｗ申込書!L40="","",地区理事Ｗ申込書!L40)</f>
        <v/>
      </c>
      <c r="D31" s="5" t="str">
        <f t="shared" si="0"/>
        <v>下都賀29</v>
      </c>
      <c r="E31" s="5"/>
      <c r="F31" s="5"/>
      <c r="G31" s="5" t="str">
        <f t="shared" si="1"/>
        <v xml:space="preserve"> ・ </v>
      </c>
      <c r="H31" s="5" t="str">
        <f>IF(地区理事Ｗ申込書!F40&amp;" "&amp;地区理事Ｗ申込書!G40="","",地区理事Ｗ申込書!F40&amp;" "&amp;地区理事Ｗ申込書!G40)</f>
        <v xml:space="preserve"> </v>
      </c>
      <c r="I31" s="5" t="str">
        <f>IF(地区理事Ｗ申込書!H40="","",地区理事Ｗ申込書!H40)</f>
        <v/>
      </c>
      <c r="J31" s="5" t="str">
        <f>IF(地区理事Ｗ申込書!I40&amp;" "&amp;地区理事Ｗ申込書!J40="","",地区理事Ｗ申込書!I40&amp;" "&amp;地区理事Ｗ申込書!J40)</f>
        <v xml:space="preserve"> </v>
      </c>
      <c r="K31" s="5" t="str">
        <f>IF(地区理事Ｗ申込書!K40="","",地区理事Ｗ申込書!K40)</f>
        <v/>
      </c>
    </row>
    <row r="32" spans="1:11" ht="12" customHeight="1" x14ac:dyDescent="0.45">
      <c r="A32" s="5">
        <v>30</v>
      </c>
      <c r="B32" s="5" t="str">
        <f>地区理事Ｗ申込書!$G$5</f>
        <v>下都賀</v>
      </c>
      <c r="C32" s="5" t="str">
        <f>IF(地区理事Ｗ申込書!L41="","",地区理事Ｗ申込書!L41)</f>
        <v/>
      </c>
      <c r="D32" s="5" t="str">
        <f t="shared" si="0"/>
        <v>下都賀30</v>
      </c>
      <c r="E32" s="5"/>
      <c r="F32" s="5"/>
      <c r="G32" s="5" t="str">
        <f t="shared" si="1"/>
        <v xml:space="preserve"> ・ </v>
      </c>
      <c r="H32" s="5" t="str">
        <f>IF(地区理事Ｗ申込書!F41&amp;" "&amp;地区理事Ｗ申込書!G41="","",地区理事Ｗ申込書!F41&amp;" "&amp;地区理事Ｗ申込書!G41)</f>
        <v xml:space="preserve"> </v>
      </c>
      <c r="I32" s="5" t="str">
        <f>IF(地区理事Ｗ申込書!H41="","",地区理事Ｗ申込書!H41)</f>
        <v/>
      </c>
      <c r="J32" s="5" t="str">
        <f>IF(地区理事Ｗ申込書!I41&amp;" "&amp;地区理事Ｗ申込書!J41="","",地区理事Ｗ申込書!I41&amp;" "&amp;地区理事Ｗ申込書!J41)</f>
        <v xml:space="preserve"> </v>
      </c>
      <c r="K32" s="5" t="str">
        <f>IF(地区理事Ｗ申込書!K41="","",地区理事Ｗ申込書!K41)</f>
        <v/>
      </c>
    </row>
  </sheetData>
  <sheetProtection password="E9DA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地区理事Ｗ申込書</vt:lpstr>
      <vt:lpstr>データ管理用</vt:lpstr>
      <vt:lpstr>地区理事Ｗ申込書!Print_Area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Keitaro</dc:creator>
  <cp:lastModifiedBy>teacher13</cp:lastModifiedBy>
  <cp:lastPrinted>2022-04-18T12:24:56Z</cp:lastPrinted>
  <dcterms:created xsi:type="dcterms:W3CDTF">2021-06-10T12:02:25Z</dcterms:created>
  <dcterms:modified xsi:type="dcterms:W3CDTF">2022-08-17T06:04:19Z</dcterms:modified>
</cp:coreProperties>
</file>