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吹上中平間先生\平間個人\部活\県大会申込書\"/>
    </mc:Choice>
  </mc:AlternateContent>
  <xr:revisionPtr revIDLastSave="0" documentId="13_ncr:1_{51DE50C2-DB31-400A-A9A8-B240199F704F}" xr6:coauthVersionLast="36" xr6:coauthVersionMax="36" xr10:uidLastSave="{00000000-0000-0000-0000-000000000000}"/>
  <workbookProtection workbookPassword="E9DA" lockStructure="1"/>
  <bookViews>
    <workbookView xWindow="3720" yWindow="3048" windowWidth="12672" windowHeight="2916" xr2:uid="{F4822A2F-B11B-409F-B7F0-A02DF6A72D9C}"/>
  </bookViews>
  <sheets>
    <sheet name="地区理事Ｓ申込書" sheetId="2" r:id="rId1"/>
    <sheet name="データ管理用" sheetId="4" r:id="rId2"/>
  </sheets>
  <definedNames>
    <definedName name="_xlnm.Print_Area" localSheetId="0">地区理事Ｓ申込書!$D$4:$O$36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4" l="1"/>
  <c r="H29" i="4" l="1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28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28" i="4"/>
  <c r="G26" i="4"/>
  <c r="G27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3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29" i="4"/>
  <c r="C30" i="4"/>
  <c r="C31" i="4"/>
  <c r="C28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3" i="4"/>
  <c r="B4" i="4"/>
  <c r="D4" i="4" s="1"/>
  <c r="B5" i="4"/>
  <c r="D5" i="4" s="1"/>
  <c r="B6" i="4"/>
  <c r="D6" i="4" s="1"/>
  <c r="B7" i="4"/>
  <c r="D7" i="4" s="1"/>
  <c r="B8" i="4"/>
  <c r="D8" i="4" s="1"/>
  <c r="B9" i="4"/>
  <c r="D9" i="4" s="1"/>
  <c r="B10" i="4"/>
  <c r="D10" i="4" s="1"/>
  <c r="B11" i="4"/>
  <c r="D11" i="4" s="1"/>
  <c r="B12" i="4"/>
  <c r="D12" i="4" s="1"/>
  <c r="B13" i="4"/>
  <c r="D13" i="4" s="1"/>
  <c r="B14" i="4"/>
  <c r="D14" i="4" s="1"/>
  <c r="B15" i="4"/>
  <c r="D15" i="4" s="1"/>
  <c r="B16" i="4"/>
  <c r="D16" i="4" s="1"/>
  <c r="B17" i="4"/>
  <c r="D17" i="4" s="1"/>
  <c r="B18" i="4"/>
  <c r="D18" i="4" s="1"/>
  <c r="B19" i="4"/>
  <c r="D19" i="4" s="1"/>
  <c r="B20" i="4"/>
  <c r="D20" i="4" s="1"/>
  <c r="B21" i="4"/>
  <c r="D21" i="4" s="1"/>
  <c r="B22" i="4"/>
  <c r="D22" i="4" s="1"/>
  <c r="B23" i="4"/>
  <c r="D23" i="4" s="1"/>
  <c r="B24" i="4"/>
  <c r="D24" i="4" s="1"/>
  <c r="B25" i="4"/>
  <c r="D25" i="4" s="1"/>
  <c r="B26" i="4"/>
  <c r="D26" i="4" s="1"/>
  <c r="B27" i="4"/>
  <c r="D27" i="4" s="1"/>
  <c r="B28" i="4"/>
  <c r="D28" i="4" s="1"/>
  <c r="B29" i="4"/>
  <c r="D29" i="4" s="1"/>
  <c r="B30" i="4"/>
  <c r="D30" i="4" s="1"/>
  <c r="B31" i="4"/>
  <c r="D31" i="4" s="1"/>
  <c r="B32" i="4"/>
  <c r="D32" i="4" s="1"/>
  <c r="B33" i="4"/>
  <c r="D33" i="4" s="1"/>
  <c r="B34" i="4"/>
  <c r="D34" i="4" s="1"/>
  <c r="B35" i="4"/>
  <c r="D35" i="4" s="1"/>
  <c r="B36" i="4"/>
  <c r="D36" i="4" s="1"/>
  <c r="B37" i="4"/>
  <c r="D37" i="4" s="1"/>
  <c r="B38" i="4"/>
  <c r="D38" i="4" s="1"/>
  <c r="B39" i="4"/>
  <c r="D39" i="4" s="1"/>
  <c r="B40" i="4"/>
  <c r="D40" i="4" s="1"/>
  <c r="B41" i="4"/>
  <c r="D41" i="4" s="1"/>
  <c r="B42" i="4"/>
  <c r="D42" i="4" s="1"/>
  <c r="B43" i="4"/>
  <c r="D43" i="4" s="1"/>
  <c r="B44" i="4"/>
  <c r="D44" i="4" s="1"/>
  <c r="B45" i="4"/>
  <c r="D45" i="4" s="1"/>
  <c r="B46" i="4"/>
  <c r="D46" i="4" s="1"/>
  <c r="B47" i="4"/>
  <c r="D47" i="4" s="1"/>
  <c r="B48" i="4"/>
  <c r="D48" i="4" s="1"/>
  <c r="B49" i="4"/>
  <c r="D49" i="4" s="1"/>
  <c r="B50" i="4"/>
  <c r="D50" i="4" s="1"/>
  <c r="B51" i="4"/>
  <c r="D51" i="4" s="1"/>
  <c r="B52" i="4"/>
  <c r="D52" i="4" s="1"/>
  <c r="B3" i="4"/>
  <c r="D3" i="4" s="1"/>
</calcChain>
</file>

<file path=xl/sharedStrings.xml><?xml version="1.0" encoding="utf-8"?>
<sst xmlns="http://schemas.openxmlformats.org/spreadsheetml/2006/main" count="48" uniqueCount="40">
  <si>
    <t>学校名</t>
    <rPh sb="0" eb="3">
      <t>ガッコウメイ</t>
    </rPh>
    <phoneticPr fontId="1"/>
  </si>
  <si>
    <t>下都賀</t>
    <rPh sb="0" eb="3">
      <t>シモツガ</t>
    </rPh>
    <phoneticPr fontId="1"/>
  </si>
  <si>
    <t>外部指導者</t>
    <rPh sb="0" eb="2">
      <t>ガイブ</t>
    </rPh>
    <rPh sb="2" eb="5">
      <t>シドウシャ</t>
    </rPh>
    <phoneticPr fontId="1"/>
  </si>
  <si>
    <t>宇河</t>
    <rPh sb="0" eb="2">
      <t>ウカワ</t>
    </rPh>
    <phoneticPr fontId="1"/>
  </si>
  <si>
    <t>鹿沼</t>
    <rPh sb="0" eb="2">
      <t>カヌマ</t>
    </rPh>
    <phoneticPr fontId="1"/>
  </si>
  <si>
    <t>日光</t>
    <rPh sb="0" eb="2">
      <t>ニッコウ</t>
    </rPh>
    <phoneticPr fontId="1"/>
  </si>
  <si>
    <t>芳賀</t>
    <rPh sb="0" eb="2">
      <t>ハガ</t>
    </rPh>
    <phoneticPr fontId="1"/>
  </si>
  <si>
    <t>塩谷</t>
    <rPh sb="0" eb="2">
      <t>シオヤ</t>
    </rPh>
    <phoneticPr fontId="1"/>
  </si>
  <si>
    <t>那須</t>
    <rPh sb="0" eb="2">
      <t>ナス</t>
    </rPh>
    <phoneticPr fontId="1"/>
  </si>
  <si>
    <t>南那須</t>
    <rPh sb="0" eb="3">
      <t>ミナミナス</t>
    </rPh>
    <phoneticPr fontId="1"/>
  </si>
  <si>
    <t>佐野</t>
    <rPh sb="0" eb="2">
      <t>サノ</t>
    </rPh>
    <phoneticPr fontId="1"/>
  </si>
  <si>
    <t>足利</t>
    <rPh sb="0" eb="2">
      <t>アシカガ</t>
    </rPh>
    <phoneticPr fontId="1"/>
  </si>
  <si>
    <t>tochigi.jhs.table.tennis@gmail.com</t>
    <phoneticPr fontId="1"/>
  </si>
  <si>
    <t>地区</t>
    <rPh sb="0" eb="2">
      <t>チク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</si>
  <si>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</si>
  <si>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</si>
  <si>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教職員</t>
    <rPh sb="0" eb="3">
      <t>キョウショクイン</t>
    </rPh>
    <phoneticPr fontId="1"/>
  </si>
  <si>
    <t>部活動指導員</t>
    <rPh sb="0" eb="3">
      <t>ブカツドウ</t>
    </rPh>
    <rPh sb="3" eb="6">
      <t>シドウイン</t>
    </rPh>
    <phoneticPr fontId="1"/>
  </si>
  <si>
    <t>学校TEL</t>
    <rPh sb="0" eb="2">
      <t>ガッコウ</t>
    </rPh>
    <phoneticPr fontId="1"/>
  </si>
  <si>
    <t>栃木県中学校</t>
    <rPh sb="0" eb="3">
      <t>トチギケン</t>
    </rPh>
    <rPh sb="3" eb="6">
      <t>チュウガッコウ</t>
    </rPh>
    <phoneticPr fontId="1"/>
  </si>
  <si>
    <t>総合体育大会</t>
    <rPh sb="0" eb="4">
      <t>ソウゴウタイイク</t>
    </rPh>
    <rPh sb="4" eb="6">
      <t>タイカイ</t>
    </rPh>
    <phoneticPr fontId="1"/>
  </si>
  <si>
    <t>春季体育大会</t>
    <rPh sb="0" eb="2">
      <t>シュンキ</t>
    </rPh>
    <rPh sb="2" eb="4">
      <t>タイイク</t>
    </rPh>
    <rPh sb="4" eb="6">
      <t>タイカイ</t>
    </rPh>
    <phoneticPr fontId="1"/>
  </si>
  <si>
    <t>新人体育大会</t>
    <rPh sb="0" eb="2">
      <t>シンジン</t>
    </rPh>
    <rPh sb="2" eb="4">
      <t>タイイク</t>
    </rPh>
    <rPh sb="4" eb="6">
      <t>タイカイ</t>
    </rPh>
    <phoneticPr fontId="1"/>
  </si>
  <si>
    <t>女子</t>
    <rPh sb="0" eb="2">
      <t>ジョシ</t>
    </rPh>
    <phoneticPr fontId="1"/>
  </si>
  <si>
    <t>学年</t>
    <rPh sb="0" eb="2">
      <t>ガクネン</t>
    </rPh>
    <phoneticPr fontId="1"/>
  </si>
  <si>
    <t>卓球大会</t>
    <phoneticPr fontId="1"/>
  </si>
  <si>
    <t>顧問TEL</t>
    <rPh sb="0" eb="2">
      <t>コモン</t>
    </rPh>
    <phoneticPr fontId="1"/>
  </si>
  <si>
    <t>地区理事名</t>
    <rPh sb="0" eb="2">
      <t>チク</t>
    </rPh>
    <rPh sb="2" eb="4">
      <t>リジ</t>
    </rPh>
    <rPh sb="4" eb="5">
      <t>メイ</t>
    </rPh>
    <phoneticPr fontId="1"/>
  </si>
  <si>
    <t>シングルス申込書</t>
    <rPh sb="5" eb="8">
      <t>モウシコミショ</t>
    </rPh>
    <phoneticPr fontId="1"/>
  </si>
  <si>
    <t>学校名
(略称)</t>
    <rPh sb="0" eb="3">
      <t>ガッコウメイ</t>
    </rPh>
    <rPh sb="5" eb="7">
      <t>リャクショウ</t>
    </rPh>
    <phoneticPr fontId="1"/>
  </si>
  <si>
    <t>選手氏名</t>
    <rPh sb="0" eb="2">
      <t>センシュ</t>
    </rPh>
    <rPh sb="2" eb="4">
      <t>シメイ</t>
    </rPh>
    <phoneticPr fontId="1"/>
  </si>
  <si>
    <t>No</t>
  </si>
  <si>
    <t>地域区分</t>
    <rPh sb="0" eb="2">
      <t>チイキ</t>
    </rPh>
    <rPh sb="2" eb="4">
      <t>クブン</t>
    </rPh>
    <phoneticPr fontId="2"/>
  </si>
  <si>
    <t>チーム名</t>
    <rPh sb="3" eb="4">
      <t>メイ</t>
    </rPh>
    <phoneticPr fontId="2"/>
  </si>
  <si>
    <t>選手名</t>
    <rPh sb="0" eb="3">
      <t>センシュメイ</t>
    </rPh>
    <phoneticPr fontId="2"/>
  </si>
  <si>
    <t>選手名</t>
    <rPh sb="0" eb="1">
      <t>セン</t>
    </rPh>
    <rPh sb="1" eb="2">
      <t>テ</t>
    </rPh>
    <rPh sb="2" eb="3">
      <t>メイ</t>
    </rPh>
    <phoneticPr fontId="2"/>
  </si>
  <si>
    <t>データを以下のアドレスに送信</t>
    <rPh sb="4" eb="6">
      <t>イカ</t>
    </rPh>
    <rPh sb="12" eb="14">
      <t>ソウシン</t>
    </rPh>
    <phoneticPr fontId="1"/>
  </si>
  <si>
    <t>学年</t>
    <rPh sb="0" eb="2">
      <t>ガクネン</t>
    </rPh>
    <phoneticPr fontId="2"/>
  </si>
  <si>
    <t>提　　出</t>
    <rPh sb="0" eb="1">
      <t>テイ</t>
    </rPh>
    <rPh sb="3" eb="4">
      <t>デ</t>
    </rPh>
    <phoneticPr fontId="1"/>
  </si>
  <si>
    <t>男子</t>
    <rPh sb="0" eb="2">
      <t>ダンシ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</si>
</sst>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令和 &quot;0&quot; 年度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7" xfId="0" applyFont="1" applyBorder="1">
      <alignment vertical="center"/>
    </xf>
    <xf numFmtId="0" fontId="7" fillId="4" borderId="1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Fill="1">
      <alignment vertical="center"/>
    </xf>
    <xf numFmtId="0" fontId="10" fillId="0" borderId="7" xfId="0" applyFont="1" applyBorder="1">
      <alignment vertical="center"/>
    </xf>
    <xf numFmtId="0" fontId="10" fillId="0" borderId="10" xfId="0" applyFont="1" applyBorder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/>
    </xf>
    <xf numFmtId="0" fontId="2" fillId="0" borderId="13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12" fillId="0" borderId="17" xfId="0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5" xfId="0" applyFont="1" applyBorder="1" applyAlignment="1">
      <alignment horizontal="left" vertical="center"/>
    </xf>
    <xf numFmtId="0" fontId="12" fillId="0" borderId="17" xfId="0" applyFont="1" applyBorder="1" applyAlignment="1">
      <alignment vertical="center"/>
    </xf>
    <xf numFmtId="0" fontId="14" fillId="0" borderId="7" xfId="0" applyFont="1" applyBorder="1">
      <alignment vertical="center"/>
    </xf>
    <xf numFmtId="0" fontId="2" fillId="0" borderId="20" xfId="0" applyFont="1" applyBorder="1">
      <alignment vertical="center"/>
    </xf>
    <xf numFmtId="0" fontId="10" fillId="0" borderId="20" xfId="0" applyFont="1" applyBorder="1">
      <alignment vertical="center"/>
    </xf>
    <xf numFmtId="0" fontId="14" fillId="0" borderId="20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7" xfId="0" applyFont="1" applyBorder="1" applyAlignment="1">
      <alignment wrapText="1"/>
    </xf>
    <xf numFmtId="0" fontId="10" fillId="0" borderId="12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8" xfId="0" applyFont="1" applyBorder="1">
      <alignment vertical="center"/>
    </xf>
    <xf numFmtId="0" fontId="14" fillId="0" borderId="10" xfId="0" applyFont="1" applyBorder="1">
      <alignment vertical="center"/>
    </xf>
    <xf numFmtId="0" fontId="11" fillId="0" borderId="7" xfId="0" applyFont="1" applyFill="1" applyBorder="1" applyAlignment="1" applyProtection="1">
      <alignment vertical="center"/>
      <protection locked="0"/>
    </xf>
    <xf numFmtId="0" fontId="6" fillId="0" borderId="7" xfId="0" applyFont="1" applyBorder="1" applyAlignment="1">
      <alignment vertical="center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176" fontId="12" fillId="0" borderId="14" xfId="0" applyNumberFormat="1" applyFont="1" applyBorder="1" applyAlignment="1" applyProtection="1">
      <alignment horizontal="right" vertical="center" shrinkToFit="1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textRotation="255" wrapText="1" shrinkToFit="1"/>
    </xf>
    <xf numFmtId="0" fontId="3" fillId="2" borderId="6" xfId="0" applyFont="1" applyFill="1" applyBorder="1" applyAlignment="1">
      <alignment horizontal="center" vertical="center" textRotation="255" wrapText="1" shrinkToFit="1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D5D5"/>
      <color rgb="FFFFBDBD"/>
      <color rgb="FFFF6969"/>
      <color rgb="FFFF8F8F"/>
      <color rgb="FFFF85C2"/>
      <color rgb="FFFFD9EC"/>
      <color rgb="FFFFB7B7"/>
      <color rgb="FFFF6DFF"/>
      <color rgb="FFFFD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224118</xdr:colOff>
      <xdr:row>0</xdr:row>
      <xdr:rowOff>138056</xdr:rowOff>
    </xdr:from>
    <xdr:to>
      <xdr:col>5</xdr:col>
      <xdr:colOff>600635</xdr:colOff>
      <xdr:row>2</xdr:row>
      <xdr:rowOff>233084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845191B2-DAA6-448B-B7F4-892E13208122}"/>
            </a:ext>
          </a:extLst>
        </xdr:cNvPr>
        <xdr:cNvGrpSpPr/>
      </xdr:nvGrpSpPr>
      <xdr:grpSpPr>
        <a:xfrm>
          <a:off x="224118" y="138056"/>
          <a:ext cx="2700617" cy="674148"/>
          <a:chOff x="-2197593" y="77736"/>
          <a:chExt cx="2698554" cy="330162"/>
        </a:xfrm>
      </xdr:grpSpPr>
      <xdr:cxnSp macro="">
        <xdr:nvCxnSpPr>
          <xdr:cNvPr id="18" name="直線矢印コネクタ 17">
            <a:extLst>
              <a:ext uri="{FF2B5EF4-FFF2-40B4-BE49-F238E27FC236}">
                <a16:creationId xmlns:a16="http://schemas.microsoft.com/office/drawing/2014/main" id="{0E14507A-2173-40D4-BA80-C236D8C14E13}"/>
              </a:ext>
            </a:extLst>
          </xdr:cNvPr>
          <xdr:cNvCxnSpPr/>
        </xdr:nvCxnSpPr>
        <xdr:spPr>
          <a:xfrm>
            <a:off x="-240695" y="213164"/>
            <a:ext cx="741656" cy="194734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吹き出し: 四角形 11">
            <a:extLst>
              <a:ext uri="{FF2B5EF4-FFF2-40B4-BE49-F238E27FC236}">
                <a16:creationId xmlns:a16="http://schemas.microsoft.com/office/drawing/2014/main" id="{0248364A-B3F1-42D5-BCFE-046CABCE9C49}"/>
              </a:ext>
            </a:extLst>
          </xdr:cNvPr>
          <xdr:cNvSpPr/>
        </xdr:nvSpPr>
        <xdr:spPr>
          <a:xfrm>
            <a:off x="-2197593" y="77736"/>
            <a:ext cx="2171353" cy="294755"/>
          </a:xfrm>
          <a:prstGeom prst="wedgeRectCallout">
            <a:avLst>
              <a:gd name="adj1" fmla="val -20999"/>
              <a:gd name="adj2" fmla="val -5574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年度を数字のみで入力</a:t>
            </a:r>
          </a:p>
          <a:p>
            <a:pPr algn="l"/>
            <a:r>
              <a: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例：令和４年度⇒「</a:t>
            </a:r>
            <a:r>
              <a:rPr kumimoji="1" lang="en-US" altLang="ja-JP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4</a:t>
            </a:r>
            <a:r>
              <a: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」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endPara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>
    <xdr:from>
      <xdr:col>11</xdr:col>
      <xdr:colOff>556260</xdr:colOff>
      <xdr:row>0</xdr:row>
      <xdr:rowOff>175261</xdr:rowOff>
    </xdr:from>
    <xdr:to>
      <xdr:col>16</xdr:col>
      <xdr:colOff>289560</xdr:colOff>
      <xdr:row>2</xdr:row>
      <xdr:rowOff>213361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50E7B5C2-93BE-47B7-9D1E-F6B0E8A8B72C}"/>
            </a:ext>
          </a:extLst>
        </xdr:cNvPr>
        <xdr:cNvGrpSpPr/>
      </xdr:nvGrpSpPr>
      <xdr:grpSpPr>
        <a:xfrm>
          <a:off x="6583680" y="175261"/>
          <a:ext cx="2583180" cy="617220"/>
          <a:chOff x="-2400300" y="133431"/>
          <a:chExt cx="2735580" cy="302090"/>
        </a:xfrm>
      </xdr:grpSpPr>
      <xdr:cxnSp macro="">
        <xdr:nvCxnSpPr>
          <xdr:cNvPr id="31" name="直線矢印コネクタ 30">
            <a:extLst>
              <a:ext uri="{FF2B5EF4-FFF2-40B4-BE49-F238E27FC236}">
                <a16:creationId xmlns:a16="http://schemas.microsoft.com/office/drawing/2014/main" id="{9C6BEC5B-15AA-45DA-AC59-C43B40D64D7B}"/>
              </a:ext>
            </a:extLst>
          </xdr:cNvPr>
          <xdr:cNvCxnSpPr/>
        </xdr:nvCxnSpPr>
        <xdr:spPr>
          <a:xfrm flipH="1">
            <a:off x="-2400300" y="301258"/>
            <a:ext cx="792480" cy="134263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" name="吹き出し: 四角形 32">
            <a:extLst>
              <a:ext uri="{FF2B5EF4-FFF2-40B4-BE49-F238E27FC236}">
                <a16:creationId xmlns:a16="http://schemas.microsoft.com/office/drawing/2014/main" id="{3A56C8FA-2B74-4B5C-80F2-1DDA386CC489}"/>
              </a:ext>
            </a:extLst>
          </xdr:cNvPr>
          <xdr:cNvSpPr/>
        </xdr:nvSpPr>
        <xdr:spPr>
          <a:xfrm>
            <a:off x="-1699260" y="133431"/>
            <a:ext cx="2034540" cy="298361"/>
          </a:xfrm>
          <a:prstGeom prst="wedgeRectCallout">
            <a:avLst>
              <a:gd name="adj1" fmla="val -20999"/>
              <a:gd name="adj2" fmla="val -5574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大会名・地区名・性別はプルダウンから選択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endPara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>
    <xdr:from>
      <xdr:col>16</xdr:col>
      <xdr:colOff>83820</xdr:colOff>
      <xdr:row>7</xdr:row>
      <xdr:rowOff>205740</xdr:rowOff>
    </xdr:from>
    <xdr:to>
      <xdr:col>22</xdr:col>
      <xdr:colOff>464820</xdr:colOff>
      <xdr:row>12</xdr:row>
      <xdr:rowOff>213360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62E3F21F-195C-489E-B51D-4253371B31D4}"/>
            </a:ext>
          </a:extLst>
        </xdr:cNvPr>
        <xdr:cNvSpPr/>
      </xdr:nvSpPr>
      <xdr:spPr>
        <a:xfrm>
          <a:off x="8961120" y="2232660"/>
          <a:ext cx="4495800" cy="1455420"/>
        </a:xfrm>
        <a:prstGeom prst="wedgeRectCallout">
          <a:avLst>
            <a:gd name="adj1" fmla="val -20999"/>
            <a:gd name="adj2" fmla="val 22870"/>
          </a:avLst>
        </a:prstGeom>
        <a:solidFill>
          <a:srgbClr val="FFFF00"/>
        </a:solidFill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この内容がトーナメントに直接反映されます。</a:t>
          </a:r>
          <a:endParaRPr kumimoji="1" lang="en-US" altLang="ja-JP" sz="24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2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誤字にお気を付けください。</a:t>
          </a:r>
          <a:r>
            <a:rPr lang="ja-JP" altLang="en-US" sz="2400">
              <a:solidFill>
                <a:srgbClr val="FF0000"/>
              </a:solidFill>
            </a:rPr>
            <a:t> </a:t>
          </a:r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400">
              <a:solidFill>
                <a:srgbClr val="FF0000"/>
              </a:solidFill>
            </a:rPr>
            <a:t> </a:t>
          </a:r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400">
              <a:solidFill>
                <a:srgbClr val="FF0000"/>
              </a:solidFill>
            </a:rPr>
            <a:t> </a:t>
          </a:r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400">
              <a:solidFill>
                <a:srgbClr val="FF0000"/>
              </a:solidFill>
            </a:rPr>
            <a:t> </a:t>
          </a:r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400">
              <a:solidFill>
                <a:srgbClr val="FF0000"/>
              </a:solidFill>
            </a:rPr>
            <a:t> </a:t>
          </a:r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400">
              <a:solidFill>
                <a:srgbClr val="FF0000"/>
              </a:solidFill>
            </a:rPr>
            <a:t> </a:t>
          </a:r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400">
              <a:solidFill>
                <a:srgbClr val="FF0000"/>
              </a:solidFill>
            </a:rPr>
            <a:t> </a:t>
          </a:r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400">
              <a:solidFill>
                <a:srgbClr val="FF0000"/>
              </a:solidFill>
            </a:rPr>
            <a:t> </a:t>
          </a:r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400">
              <a:solidFill>
                <a:srgbClr val="FF0000"/>
              </a:solidFill>
            </a:rPr>
            <a:t> </a:t>
          </a:r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400">
              <a:solidFill>
                <a:srgbClr val="FF0000"/>
              </a:solidFill>
            </a:rPr>
            <a:t> </a:t>
          </a:r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400">
              <a:solidFill>
                <a:srgbClr val="FF0000"/>
              </a:solidFill>
            </a:rPr>
            <a:t> </a:t>
          </a:r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400">
              <a:solidFill>
                <a:srgbClr val="FF0000"/>
              </a:solidFill>
            </a:rPr>
            <a:t> </a:t>
          </a:r>
          <a:endParaRPr kumimoji="1" lang="ja-JP" altLang="en-US" sz="24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8F74A-B3DD-4FF0-8831-8DE6179D6610}">
  <dimension ref="A1:AI80"/>
  <sheetViews>
    <sheetView tabSelected="1" topLeftCell="B1" zoomScaleNormal="100" workbookViewId="0">
      <selection activeCell="F4" sqref="F4:G4"/>
    </sheetView>
  </sheetViews>
  <sheetFormatPr defaultColWidth="9" defaultRowHeight="22.8" customHeight="1" x14ac:dyDescent="0.45"/>
  <cols>
    <col min="1" max="3" width="9" style="1"/>
    <col min="4" max="4" width="0.3984375" style="1" customWidth="1"/>
    <col min="5" max="5" width="3.09765625" style="1" customWidth="1"/>
    <col min="6" max="7" width="10" style="1" customWidth="1"/>
    <col min="8" max="8" width="4" style="1" customWidth="1"/>
    <col min="9" max="9" width="11.5" style="1" customWidth="1"/>
    <col min="10" max="10" width="3.09765625" style="1" customWidth="1"/>
    <col min="11" max="12" width="10" style="1" customWidth="1"/>
    <col min="13" max="13" width="4" style="1" customWidth="1"/>
    <col min="14" max="14" width="11.5" style="1" customWidth="1"/>
    <col min="15" max="15" width="0.3984375" style="1" customWidth="1"/>
    <col min="16" max="16" width="11.5" style="7" customWidth="1"/>
    <col min="17" max="17" width="9" style="7"/>
    <col min="18" max="18" width="9" style="22"/>
    <col min="19" max="23" width="9" style="7"/>
    <col min="24" max="35" width="9" style="3"/>
    <col min="36" max="16384" width="9" style="1"/>
  </cols>
  <sheetData>
    <row r="1" spans="1:23" ht="22.8" customHeight="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S1" s="22" t="s">
        <v>21</v>
      </c>
    </row>
    <row r="2" spans="1:23" ht="22.8" customHeight="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S2" s="22" t="s">
        <v>20</v>
      </c>
    </row>
    <row r="3" spans="1:23" ht="22.8" customHeight="1" thickBot="1" x14ac:dyDescent="0.5">
      <c r="A3" s="3"/>
      <c r="B3" s="3"/>
      <c r="C3" s="3"/>
      <c r="D3" s="3"/>
      <c r="E3" s="23"/>
      <c r="F3" s="23"/>
      <c r="G3" s="23"/>
      <c r="H3" s="23"/>
      <c r="I3" s="23"/>
      <c r="J3" s="23"/>
      <c r="K3" s="23"/>
      <c r="L3" s="23"/>
      <c r="M3" s="23"/>
      <c r="N3" s="23"/>
      <c r="O3" s="3"/>
      <c r="S3" s="22" t="s">
        <v>22</v>
      </c>
    </row>
    <row r="4" spans="1:23" ht="22.8" customHeight="1" thickTop="1" x14ac:dyDescent="0.45">
      <c r="A4" s="26"/>
      <c r="B4" s="26"/>
      <c r="C4" s="26"/>
      <c r="E4" s="13"/>
      <c r="F4" s="38">
        <v>4</v>
      </c>
      <c r="G4" s="38"/>
      <c r="H4" s="47" t="s">
        <v>19</v>
      </c>
      <c r="I4" s="47"/>
      <c r="J4" s="39" t="s">
        <v>21</v>
      </c>
      <c r="K4" s="39"/>
      <c r="L4" s="39"/>
      <c r="M4" s="12" t="s">
        <v>25</v>
      </c>
      <c r="N4" s="20"/>
      <c r="P4" s="29"/>
      <c r="Q4" s="56" t="s">
        <v>38</v>
      </c>
      <c r="R4" s="57"/>
      <c r="S4" s="28"/>
    </row>
    <row r="5" spans="1:23" ht="22.8" customHeight="1" thickBot="1" x14ac:dyDescent="0.5">
      <c r="A5" s="3"/>
      <c r="B5" s="3"/>
      <c r="C5" s="3"/>
      <c r="E5" s="16"/>
      <c r="F5" s="17"/>
      <c r="G5" s="53" t="s">
        <v>1</v>
      </c>
      <c r="H5" s="53"/>
      <c r="I5" s="21" t="s">
        <v>13</v>
      </c>
      <c r="J5" s="21"/>
      <c r="K5" s="37" t="s">
        <v>23</v>
      </c>
      <c r="L5" s="18" t="s">
        <v>28</v>
      </c>
      <c r="M5" s="18"/>
      <c r="N5" s="19"/>
      <c r="P5" s="30"/>
      <c r="Q5" s="61" t="s">
        <v>36</v>
      </c>
      <c r="R5" s="62"/>
      <c r="S5" s="62"/>
      <c r="T5" s="62"/>
      <c r="U5" s="62"/>
      <c r="V5" s="62"/>
      <c r="W5" s="63"/>
    </row>
    <row r="6" spans="1:23" ht="22.8" customHeight="1" thickTop="1" x14ac:dyDescent="0.45">
      <c r="A6" s="3"/>
      <c r="B6" s="3"/>
      <c r="C6" s="3"/>
      <c r="Q6" s="58" t="s">
        <v>12</v>
      </c>
      <c r="R6" s="59"/>
      <c r="S6" s="59"/>
      <c r="T6" s="59"/>
      <c r="U6" s="59"/>
      <c r="V6" s="59"/>
      <c r="W6" s="60"/>
    </row>
    <row r="7" spans="1:23" ht="22.8" customHeight="1" x14ac:dyDescent="0.45">
      <c r="A7" s="3"/>
      <c r="B7" s="3"/>
      <c r="C7" s="3"/>
      <c r="E7" s="48" t="s">
        <v>27</v>
      </c>
      <c r="F7" s="49"/>
      <c r="G7" s="44"/>
      <c r="H7" s="45"/>
      <c r="I7" s="46"/>
      <c r="J7" s="50" t="s">
        <v>18</v>
      </c>
      <c r="K7" s="51"/>
      <c r="L7" s="52"/>
      <c r="M7" s="52"/>
      <c r="N7" s="52"/>
      <c r="O7" s="2"/>
    </row>
    <row r="8" spans="1:23" ht="22.8" customHeight="1" x14ac:dyDescent="0.45">
      <c r="A8" s="3"/>
      <c r="B8" s="3"/>
      <c r="C8" s="3"/>
      <c r="E8" s="48" t="s">
        <v>0</v>
      </c>
      <c r="F8" s="49"/>
      <c r="G8" s="44"/>
      <c r="H8" s="45"/>
      <c r="I8" s="46"/>
      <c r="J8" s="50" t="s">
        <v>26</v>
      </c>
      <c r="K8" s="51"/>
      <c r="L8" s="52"/>
      <c r="M8" s="52"/>
      <c r="N8" s="52"/>
      <c r="O8" s="2"/>
    </row>
    <row r="9" spans="1:23" ht="22.8" customHeight="1" x14ac:dyDescent="0.45">
      <c r="A9" s="3"/>
      <c r="B9" s="3"/>
      <c r="C9" s="3"/>
    </row>
    <row r="10" spans="1:23" ht="22.8" customHeight="1" x14ac:dyDescent="0.45">
      <c r="A10" s="3"/>
      <c r="B10" s="3"/>
      <c r="C10" s="3"/>
      <c r="E10" s="14"/>
      <c r="F10" s="40" t="s">
        <v>30</v>
      </c>
      <c r="G10" s="41"/>
      <c r="H10" s="42" t="s">
        <v>24</v>
      </c>
      <c r="I10" s="54" t="s">
        <v>29</v>
      </c>
      <c r="J10" s="14"/>
      <c r="K10" s="40" t="s">
        <v>30</v>
      </c>
      <c r="L10" s="41"/>
      <c r="M10" s="42" t="s">
        <v>24</v>
      </c>
      <c r="N10" s="54" t="s">
        <v>29</v>
      </c>
    </row>
    <row r="11" spans="1:23" ht="22.8" customHeight="1" x14ac:dyDescent="0.45">
      <c r="A11" s="3"/>
      <c r="B11" s="3"/>
      <c r="C11" s="3"/>
      <c r="E11" s="15"/>
      <c r="F11" s="10" t="s">
        <v>14</v>
      </c>
      <c r="G11" s="11" t="s">
        <v>15</v>
      </c>
      <c r="H11" s="43"/>
      <c r="I11" s="55"/>
      <c r="J11" s="15"/>
      <c r="K11" s="10" t="s">
        <v>14</v>
      </c>
      <c r="L11" s="11" t="s">
        <v>15</v>
      </c>
      <c r="M11" s="43"/>
      <c r="N11" s="55"/>
    </row>
    <row r="12" spans="1:23" ht="22.8" customHeight="1" x14ac:dyDescent="0.45">
      <c r="A12" s="3"/>
      <c r="B12" s="3"/>
      <c r="C12" s="3"/>
      <c r="E12" s="9">
        <v>1</v>
      </c>
      <c r="F12" s="34"/>
      <c r="G12" s="35"/>
      <c r="H12" s="36"/>
      <c r="I12" s="36"/>
      <c r="J12" s="9">
        <v>26</v>
      </c>
      <c r="K12" s="34"/>
      <c r="L12" s="35"/>
      <c r="M12" s="36"/>
      <c r="N12" s="36"/>
    </row>
    <row r="13" spans="1:23" ht="22.8" customHeight="1" x14ac:dyDescent="0.45">
      <c r="A13" s="3"/>
      <c r="B13" s="3"/>
      <c r="C13" s="3"/>
      <c r="E13" s="9">
        <v>2</v>
      </c>
      <c r="F13" s="34"/>
      <c r="G13" s="35"/>
      <c r="H13" s="36"/>
      <c r="I13" s="36"/>
      <c r="J13" s="9">
        <v>27</v>
      </c>
      <c r="K13" s="34"/>
      <c r="L13" s="35"/>
      <c r="M13" s="36"/>
      <c r="N13" s="36"/>
    </row>
    <row r="14" spans="1:23" ht="22.8" customHeight="1" x14ac:dyDescent="0.45">
      <c r="A14" s="3"/>
      <c r="B14" s="3"/>
      <c r="C14" s="3"/>
      <c r="E14" s="9">
        <v>3</v>
      </c>
      <c r="F14" s="34"/>
      <c r="G14" s="35"/>
      <c r="H14" s="36"/>
      <c r="I14" s="36"/>
      <c r="J14" s="9">
        <v>28</v>
      </c>
      <c r="K14" s="34"/>
      <c r="L14" s="35"/>
      <c r="M14" s="36"/>
      <c r="N14" s="36"/>
      <c r="R14" s="22" t="s">
        <v>39</v>
      </c>
    </row>
    <row r="15" spans="1:23" ht="22.8" customHeight="1" x14ac:dyDescent="0.45">
      <c r="A15" s="3"/>
      <c r="B15" s="3"/>
      <c r="C15" s="3"/>
      <c r="E15" s="9">
        <v>4</v>
      </c>
      <c r="F15" s="34"/>
      <c r="G15" s="35"/>
      <c r="H15" s="36"/>
      <c r="I15" s="36"/>
      <c r="J15" s="9">
        <v>29</v>
      </c>
      <c r="K15" s="34"/>
      <c r="L15" s="35"/>
      <c r="M15" s="36"/>
      <c r="N15" s="36"/>
      <c r="R15" s="22" t="s">
        <v>23</v>
      </c>
    </row>
    <row r="16" spans="1:23" ht="22.8" customHeight="1" x14ac:dyDescent="0.45">
      <c r="A16" s="3"/>
      <c r="B16" s="3"/>
      <c r="C16" s="3"/>
      <c r="E16" s="9">
        <v>5</v>
      </c>
      <c r="F16" s="34"/>
      <c r="G16" s="35"/>
      <c r="H16" s="36"/>
      <c r="I16" s="36"/>
      <c r="J16" s="9">
        <v>30</v>
      </c>
      <c r="K16" s="34"/>
      <c r="L16" s="35"/>
      <c r="M16" s="36"/>
      <c r="N16" s="36"/>
    </row>
    <row r="17" spans="1:18" ht="22.8" customHeight="1" x14ac:dyDescent="0.45">
      <c r="A17" s="3"/>
      <c r="B17" s="3"/>
      <c r="C17" s="3"/>
      <c r="E17" s="9">
        <v>6</v>
      </c>
      <c r="F17" s="34"/>
      <c r="G17" s="35"/>
      <c r="H17" s="36"/>
      <c r="I17" s="36"/>
      <c r="J17" s="9">
        <v>31</v>
      </c>
      <c r="K17" s="34"/>
      <c r="L17" s="35"/>
      <c r="M17" s="36"/>
      <c r="N17" s="36"/>
      <c r="R17" s="22" t="s">
        <v>3</v>
      </c>
    </row>
    <row r="18" spans="1:18" ht="22.8" customHeight="1" x14ac:dyDescent="0.45">
      <c r="A18" s="3"/>
      <c r="B18" s="3"/>
      <c r="C18" s="3"/>
      <c r="E18" s="9">
        <v>7</v>
      </c>
      <c r="F18" s="34"/>
      <c r="G18" s="35"/>
      <c r="H18" s="36"/>
      <c r="I18" s="36"/>
      <c r="J18" s="9">
        <v>32</v>
      </c>
      <c r="K18" s="34"/>
      <c r="L18" s="35"/>
      <c r="M18" s="36"/>
      <c r="N18" s="36"/>
      <c r="R18" s="22" t="s">
        <v>4</v>
      </c>
    </row>
    <row r="19" spans="1:18" ht="22.8" customHeight="1" x14ac:dyDescent="0.45">
      <c r="A19" s="3"/>
      <c r="B19" s="3"/>
      <c r="C19" s="3"/>
      <c r="E19" s="9">
        <v>8</v>
      </c>
      <c r="F19" s="34"/>
      <c r="G19" s="35"/>
      <c r="H19" s="36"/>
      <c r="I19" s="36"/>
      <c r="J19" s="9">
        <v>33</v>
      </c>
      <c r="K19" s="34"/>
      <c r="L19" s="35"/>
      <c r="M19" s="36"/>
      <c r="N19" s="36"/>
      <c r="R19" s="22" t="s">
        <v>5</v>
      </c>
    </row>
    <row r="20" spans="1:18" ht="22.8" customHeight="1" x14ac:dyDescent="0.45">
      <c r="A20" s="3"/>
      <c r="B20" s="3"/>
      <c r="C20" s="3"/>
      <c r="E20" s="9">
        <v>9</v>
      </c>
      <c r="F20" s="34"/>
      <c r="G20" s="35"/>
      <c r="H20" s="36"/>
      <c r="I20" s="36"/>
      <c r="J20" s="9">
        <v>34</v>
      </c>
      <c r="K20" s="34"/>
      <c r="L20" s="35"/>
      <c r="M20" s="36"/>
      <c r="N20" s="36"/>
      <c r="R20" s="22" t="s">
        <v>6</v>
      </c>
    </row>
    <row r="21" spans="1:18" ht="22.8" customHeight="1" x14ac:dyDescent="0.45">
      <c r="A21" s="3"/>
      <c r="B21" s="3"/>
      <c r="C21" s="3"/>
      <c r="E21" s="9">
        <v>10</v>
      </c>
      <c r="F21" s="34"/>
      <c r="G21" s="35"/>
      <c r="H21" s="36"/>
      <c r="I21" s="36"/>
      <c r="J21" s="9">
        <v>35</v>
      </c>
      <c r="K21" s="34"/>
      <c r="L21" s="35"/>
      <c r="M21" s="36"/>
      <c r="N21" s="36"/>
      <c r="R21" s="22" t="s">
        <v>1</v>
      </c>
    </row>
    <row r="22" spans="1:18" ht="22.8" customHeight="1" x14ac:dyDescent="0.45">
      <c r="A22" s="3"/>
      <c r="B22" s="3"/>
      <c r="C22" s="3"/>
      <c r="E22" s="9">
        <v>11</v>
      </c>
      <c r="F22" s="34"/>
      <c r="G22" s="35"/>
      <c r="H22" s="36"/>
      <c r="I22" s="36"/>
      <c r="J22" s="9">
        <v>36</v>
      </c>
      <c r="K22" s="34"/>
      <c r="L22" s="35"/>
      <c r="M22" s="36"/>
      <c r="N22" s="36"/>
      <c r="R22" s="22" t="s">
        <v>7</v>
      </c>
    </row>
    <row r="23" spans="1:18" ht="22.8" customHeight="1" x14ac:dyDescent="0.45">
      <c r="A23" s="3"/>
      <c r="B23" s="3"/>
      <c r="C23" s="3"/>
      <c r="E23" s="9">
        <v>12</v>
      </c>
      <c r="F23" s="34"/>
      <c r="G23" s="35"/>
      <c r="H23" s="36"/>
      <c r="I23" s="36"/>
      <c r="J23" s="9">
        <v>37</v>
      </c>
      <c r="K23" s="34"/>
      <c r="L23" s="35"/>
      <c r="M23" s="36"/>
      <c r="N23" s="36"/>
      <c r="R23" s="22" t="s">
        <v>8</v>
      </c>
    </row>
    <row r="24" spans="1:18" ht="22.8" customHeight="1" x14ac:dyDescent="0.45">
      <c r="A24" s="3"/>
      <c r="B24" s="3"/>
      <c r="C24" s="3"/>
      <c r="E24" s="9">
        <v>13</v>
      </c>
      <c r="F24" s="34"/>
      <c r="G24" s="35"/>
      <c r="H24" s="36"/>
      <c r="I24" s="36"/>
      <c r="J24" s="9">
        <v>38</v>
      </c>
      <c r="K24" s="34"/>
      <c r="L24" s="35"/>
      <c r="M24" s="36"/>
      <c r="N24" s="36"/>
      <c r="R24" s="22" t="s">
        <v>9</v>
      </c>
    </row>
    <row r="25" spans="1:18" ht="22.8" customHeight="1" x14ac:dyDescent="0.45">
      <c r="A25" s="3"/>
      <c r="B25" s="3"/>
      <c r="C25" s="3"/>
      <c r="E25" s="9">
        <v>14</v>
      </c>
      <c r="F25" s="34"/>
      <c r="G25" s="35"/>
      <c r="H25" s="36"/>
      <c r="I25" s="36"/>
      <c r="J25" s="9">
        <v>39</v>
      </c>
      <c r="K25" s="34"/>
      <c r="L25" s="35"/>
      <c r="M25" s="36"/>
      <c r="N25" s="36"/>
      <c r="R25" s="22" t="s">
        <v>10</v>
      </c>
    </row>
    <row r="26" spans="1:18" ht="22.8" customHeight="1" x14ac:dyDescent="0.45">
      <c r="A26" s="3"/>
      <c r="B26" s="3"/>
      <c r="C26" s="3"/>
      <c r="E26" s="9">
        <v>15</v>
      </c>
      <c r="F26" s="34"/>
      <c r="G26" s="35"/>
      <c r="H26" s="36"/>
      <c r="I26" s="36"/>
      <c r="J26" s="9">
        <v>40</v>
      </c>
      <c r="K26" s="34"/>
      <c r="L26" s="35"/>
      <c r="M26" s="36"/>
      <c r="N26" s="36"/>
      <c r="R26" s="22" t="s">
        <v>11</v>
      </c>
    </row>
    <row r="27" spans="1:18" ht="22.8" customHeight="1" x14ac:dyDescent="0.45">
      <c r="A27" s="3"/>
      <c r="B27" s="3"/>
      <c r="C27" s="3"/>
      <c r="E27" s="9">
        <v>16</v>
      </c>
      <c r="F27" s="34"/>
      <c r="G27" s="35"/>
      <c r="H27" s="36"/>
      <c r="I27" s="36"/>
      <c r="J27" s="9">
        <v>41</v>
      </c>
      <c r="K27" s="34"/>
      <c r="L27" s="35"/>
      <c r="M27" s="36"/>
      <c r="N27" s="36"/>
    </row>
    <row r="28" spans="1:18" ht="22.8" customHeight="1" x14ac:dyDescent="0.45">
      <c r="A28" s="3"/>
      <c r="B28" s="3"/>
      <c r="C28" s="3"/>
      <c r="E28" s="9">
        <v>17</v>
      </c>
      <c r="F28" s="34"/>
      <c r="G28" s="35"/>
      <c r="H28" s="36"/>
      <c r="I28" s="36"/>
      <c r="J28" s="9">
        <v>42</v>
      </c>
      <c r="K28" s="34"/>
      <c r="L28" s="35"/>
      <c r="M28" s="36"/>
      <c r="N28" s="36"/>
      <c r="R28" s="22">
        <v>3</v>
      </c>
    </row>
    <row r="29" spans="1:18" ht="22.8" customHeight="1" x14ac:dyDescent="0.45">
      <c r="A29" s="3"/>
      <c r="B29" s="3"/>
      <c r="C29" s="3"/>
      <c r="E29" s="9">
        <v>18</v>
      </c>
      <c r="F29" s="34"/>
      <c r="G29" s="35"/>
      <c r="H29" s="36"/>
      <c r="I29" s="36"/>
      <c r="J29" s="9">
        <v>43</v>
      </c>
      <c r="K29" s="34"/>
      <c r="L29" s="35"/>
      <c r="M29" s="36"/>
      <c r="N29" s="36"/>
      <c r="R29" s="22">
        <v>2</v>
      </c>
    </row>
    <row r="30" spans="1:18" ht="22.8" customHeight="1" x14ac:dyDescent="0.45">
      <c r="A30" s="3"/>
      <c r="B30" s="3"/>
      <c r="C30" s="3"/>
      <c r="E30" s="9">
        <v>19</v>
      </c>
      <c r="F30" s="34"/>
      <c r="G30" s="35"/>
      <c r="H30" s="36"/>
      <c r="I30" s="36"/>
      <c r="J30" s="9">
        <v>44</v>
      </c>
      <c r="K30" s="34"/>
      <c r="L30" s="35"/>
      <c r="M30" s="36"/>
      <c r="N30" s="36"/>
      <c r="R30" s="22">
        <v>1</v>
      </c>
    </row>
    <row r="31" spans="1:18" ht="22.8" customHeight="1" x14ac:dyDescent="0.45">
      <c r="A31" s="3"/>
      <c r="B31" s="3"/>
      <c r="C31" s="3"/>
      <c r="E31" s="9">
        <v>20</v>
      </c>
      <c r="F31" s="34"/>
      <c r="G31" s="35"/>
      <c r="H31" s="36"/>
      <c r="I31" s="36"/>
      <c r="J31" s="9">
        <v>45</v>
      </c>
      <c r="K31" s="34"/>
      <c r="L31" s="35"/>
      <c r="M31" s="36"/>
      <c r="N31" s="36"/>
      <c r="R31" s="22">
        <v>9</v>
      </c>
    </row>
    <row r="32" spans="1:18" ht="22.8" customHeight="1" x14ac:dyDescent="0.45">
      <c r="A32" s="3"/>
      <c r="B32" s="3"/>
      <c r="C32" s="3"/>
      <c r="E32" s="9">
        <v>21</v>
      </c>
      <c r="F32" s="34"/>
      <c r="G32" s="35"/>
      <c r="H32" s="36"/>
      <c r="I32" s="36"/>
      <c r="J32" s="9">
        <v>46</v>
      </c>
      <c r="K32" s="34"/>
      <c r="L32" s="35"/>
      <c r="M32" s="36"/>
      <c r="N32" s="36"/>
      <c r="R32" s="22">
        <v>8</v>
      </c>
    </row>
    <row r="33" spans="1:35" ht="22.8" customHeight="1" x14ac:dyDescent="0.45">
      <c r="A33" s="3"/>
      <c r="B33" s="3"/>
      <c r="C33" s="3"/>
      <c r="E33" s="9">
        <v>22</v>
      </c>
      <c r="F33" s="34"/>
      <c r="G33" s="35"/>
      <c r="H33" s="36"/>
      <c r="I33" s="36"/>
      <c r="J33" s="9">
        <v>47</v>
      </c>
      <c r="K33" s="34"/>
      <c r="L33" s="35"/>
      <c r="M33" s="36"/>
      <c r="N33" s="36"/>
      <c r="R33" s="22">
        <v>7</v>
      </c>
    </row>
    <row r="34" spans="1:35" ht="22.8" customHeight="1" x14ac:dyDescent="0.45">
      <c r="A34" s="3"/>
      <c r="B34" s="3"/>
      <c r="C34" s="3"/>
      <c r="E34" s="9">
        <v>23</v>
      </c>
      <c r="F34" s="34"/>
      <c r="G34" s="35"/>
      <c r="H34" s="36"/>
      <c r="I34" s="36"/>
      <c r="J34" s="9">
        <v>48</v>
      </c>
      <c r="K34" s="34"/>
      <c r="L34" s="35"/>
      <c r="M34" s="36"/>
      <c r="N34" s="36"/>
    </row>
    <row r="35" spans="1:35" ht="22.8" customHeight="1" x14ac:dyDescent="0.45">
      <c r="A35" s="3"/>
      <c r="B35" s="3"/>
      <c r="C35" s="3"/>
      <c r="E35" s="9">
        <v>24</v>
      </c>
      <c r="F35" s="34"/>
      <c r="G35" s="35"/>
      <c r="H35" s="36"/>
      <c r="I35" s="36"/>
      <c r="J35" s="9">
        <v>49</v>
      </c>
      <c r="K35" s="34"/>
      <c r="L35" s="35"/>
      <c r="M35" s="36"/>
      <c r="N35" s="36"/>
    </row>
    <row r="36" spans="1:35" ht="22.8" customHeight="1" x14ac:dyDescent="0.45">
      <c r="A36" s="3"/>
      <c r="B36" s="3"/>
      <c r="C36" s="3"/>
      <c r="E36" s="9">
        <v>25</v>
      </c>
      <c r="F36" s="34"/>
      <c r="G36" s="35"/>
      <c r="H36" s="36"/>
      <c r="I36" s="36"/>
      <c r="J36" s="9">
        <v>50</v>
      </c>
      <c r="K36" s="34"/>
      <c r="L36" s="35"/>
      <c r="M36" s="36"/>
      <c r="N36" s="36"/>
      <c r="P36" s="24"/>
      <c r="Q36" s="24"/>
      <c r="R36" s="25"/>
      <c r="S36" s="24"/>
      <c r="T36" s="24"/>
      <c r="U36" s="24"/>
      <c r="V36" s="24"/>
      <c r="W36" s="24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s="3" customFormat="1" ht="22.8" customHeight="1" x14ac:dyDescent="0.45">
      <c r="E37" s="26"/>
      <c r="F37" s="26"/>
      <c r="G37" s="26"/>
      <c r="H37" s="26"/>
      <c r="I37" s="26"/>
      <c r="J37" s="26"/>
      <c r="K37" s="26"/>
      <c r="L37" s="26"/>
      <c r="M37" s="26"/>
      <c r="N37" s="26"/>
      <c r="P37" s="7"/>
      <c r="Q37" s="7"/>
      <c r="R37" s="22" t="s">
        <v>16</v>
      </c>
      <c r="S37" s="7"/>
      <c r="T37" s="7"/>
      <c r="U37" s="7"/>
      <c r="V37" s="7"/>
      <c r="W37" s="7"/>
    </row>
    <row r="38" spans="1:35" s="3" customFormat="1" ht="22.8" customHeight="1" x14ac:dyDescent="0.45">
      <c r="P38" s="7"/>
      <c r="Q38" s="7"/>
      <c r="R38" s="22" t="s">
        <v>17</v>
      </c>
      <c r="S38" s="7"/>
      <c r="T38" s="7"/>
      <c r="U38" s="7"/>
      <c r="V38" s="7"/>
      <c r="W38" s="7"/>
    </row>
    <row r="39" spans="1:35" s="3" customFormat="1" ht="22.8" customHeight="1" x14ac:dyDescent="0.45">
      <c r="P39" s="7"/>
      <c r="Q39" s="7"/>
      <c r="R39" s="22" t="s">
        <v>2</v>
      </c>
      <c r="S39" s="7"/>
      <c r="T39" s="7"/>
      <c r="U39" s="7"/>
      <c r="V39" s="7"/>
      <c r="W39" s="7"/>
    </row>
    <row r="40" spans="1:35" s="3" customFormat="1" ht="22.8" customHeight="1" x14ac:dyDescent="0.45">
      <c r="P40" s="7"/>
      <c r="Q40" s="7"/>
      <c r="R40" s="22"/>
      <c r="S40" s="7"/>
      <c r="T40" s="7"/>
      <c r="U40" s="7"/>
      <c r="V40" s="7"/>
      <c r="W40" s="7"/>
    </row>
    <row r="41" spans="1:35" s="3" customFormat="1" ht="22.8" customHeight="1" x14ac:dyDescent="0.45">
      <c r="P41" s="7"/>
      <c r="Q41" s="7"/>
      <c r="R41" s="22"/>
      <c r="S41" s="7"/>
      <c r="T41" s="7"/>
      <c r="U41" s="7"/>
      <c r="V41" s="7"/>
      <c r="W41" s="7"/>
    </row>
    <row r="42" spans="1:35" s="3" customFormat="1" ht="22.8" customHeight="1" x14ac:dyDescent="0.45">
      <c r="P42" s="7"/>
      <c r="Q42" s="7"/>
      <c r="R42" s="22"/>
      <c r="S42" s="7"/>
      <c r="T42" s="7"/>
      <c r="U42" s="7"/>
      <c r="V42" s="7"/>
      <c r="W42" s="7"/>
    </row>
    <row r="43" spans="1:35" s="3" customFormat="1" ht="22.8" customHeight="1" x14ac:dyDescent="0.45">
      <c r="P43" s="7"/>
      <c r="Q43" s="7"/>
      <c r="R43" s="22"/>
      <c r="S43" s="7"/>
      <c r="T43" s="7"/>
      <c r="U43" s="7"/>
      <c r="V43" s="7"/>
      <c r="W43" s="7"/>
    </row>
    <row r="44" spans="1:35" s="3" customFormat="1" ht="22.8" customHeight="1" x14ac:dyDescent="0.45">
      <c r="P44" s="7"/>
      <c r="Q44" s="7"/>
      <c r="R44" s="22"/>
      <c r="S44" s="7"/>
      <c r="T44" s="7"/>
      <c r="U44" s="7"/>
      <c r="V44" s="7"/>
      <c r="W44" s="7"/>
    </row>
    <row r="45" spans="1:35" s="3" customFormat="1" ht="22.8" customHeight="1" x14ac:dyDescent="0.45">
      <c r="P45" s="7"/>
      <c r="Q45" s="7"/>
      <c r="R45" s="22"/>
      <c r="S45" s="7"/>
      <c r="T45" s="7"/>
      <c r="U45" s="7"/>
      <c r="V45" s="7"/>
      <c r="W45" s="7"/>
    </row>
    <row r="46" spans="1:35" s="3" customFormat="1" ht="22.8" customHeight="1" x14ac:dyDescent="0.45">
      <c r="P46" s="7"/>
      <c r="Q46" s="7"/>
      <c r="R46" s="22"/>
      <c r="S46" s="7"/>
      <c r="T46" s="7"/>
      <c r="U46" s="7"/>
      <c r="V46" s="7"/>
      <c r="W46" s="7"/>
    </row>
    <row r="47" spans="1:35" s="3" customFormat="1" ht="22.8" customHeight="1" x14ac:dyDescent="0.45">
      <c r="P47" s="7"/>
      <c r="Q47" s="7"/>
      <c r="R47" s="22"/>
      <c r="S47" s="7"/>
      <c r="T47" s="7"/>
      <c r="U47" s="7"/>
      <c r="V47" s="7"/>
      <c r="W47" s="7"/>
    </row>
    <row r="48" spans="1:35" s="3" customFormat="1" ht="22.8" customHeight="1" x14ac:dyDescent="0.45">
      <c r="P48" s="7"/>
      <c r="Q48" s="7"/>
      <c r="R48" s="22"/>
      <c r="S48" s="7"/>
      <c r="T48" s="7"/>
      <c r="U48" s="7"/>
      <c r="V48" s="7"/>
      <c r="W48" s="7"/>
    </row>
    <row r="49" spans="16:25" s="3" customFormat="1" ht="22.8" customHeight="1" x14ac:dyDescent="0.45">
      <c r="P49" s="7"/>
      <c r="Q49" s="7"/>
      <c r="R49" s="22"/>
      <c r="S49" s="7"/>
      <c r="T49" s="7"/>
      <c r="U49" s="7"/>
      <c r="V49" s="7"/>
      <c r="W49" s="7"/>
    </row>
    <row r="50" spans="16:25" s="3" customFormat="1" ht="22.8" customHeight="1" x14ac:dyDescent="0.45">
      <c r="P50" s="7"/>
      <c r="Q50" s="7"/>
      <c r="R50" s="22"/>
      <c r="S50" s="7"/>
      <c r="T50" s="7"/>
      <c r="U50" s="7"/>
      <c r="V50" s="7"/>
      <c r="W50" s="7"/>
    </row>
    <row r="51" spans="16:25" s="3" customFormat="1" ht="22.8" customHeight="1" x14ac:dyDescent="0.45">
      <c r="P51" s="7"/>
      <c r="S51" s="7"/>
      <c r="T51" s="7"/>
      <c r="U51" s="7"/>
      <c r="V51" s="7"/>
      <c r="W51" s="7"/>
    </row>
    <row r="52" spans="16:25" s="3" customFormat="1" ht="22.8" customHeight="1" x14ac:dyDescent="0.45">
      <c r="P52" s="7"/>
      <c r="S52" s="7"/>
      <c r="T52" s="7"/>
      <c r="U52" s="7"/>
      <c r="V52" s="7"/>
      <c r="W52" s="7"/>
    </row>
    <row r="53" spans="16:25" s="3" customFormat="1" ht="22.8" customHeight="1" x14ac:dyDescent="0.45">
      <c r="P53" s="7"/>
      <c r="Q53" s="33"/>
      <c r="R53" s="33"/>
      <c r="S53" s="33"/>
      <c r="T53" s="33"/>
      <c r="U53" s="33"/>
      <c r="V53" s="33"/>
      <c r="W53" s="33"/>
      <c r="X53" s="33"/>
      <c r="Y53" s="33"/>
    </row>
    <row r="54" spans="16:25" s="3" customFormat="1" ht="22.8" customHeight="1" x14ac:dyDescent="0.45">
      <c r="P54" s="7"/>
      <c r="Q54" s="33"/>
      <c r="R54" s="33"/>
      <c r="S54" s="33"/>
      <c r="T54" s="33"/>
      <c r="U54" s="33"/>
      <c r="V54" s="33"/>
      <c r="W54" s="33"/>
      <c r="X54" s="33"/>
      <c r="Y54" s="33"/>
    </row>
    <row r="55" spans="16:25" s="3" customFormat="1" ht="22.8" customHeight="1" x14ac:dyDescent="0.45">
      <c r="P55" s="7"/>
      <c r="R55" s="33"/>
      <c r="S55" s="33"/>
      <c r="T55" s="33"/>
      <c r="U55" s="33"/>
      <c r="V55" s="33"/>
      <c r="W55" s="33"/>
      <c r="X55" s="33"/>
      <c r="Y55" s="33"/>
    </row>
    <row r="56" spans="16:25" s="3" customFormat="1" ht="22.8" customHeight="1" x14ac:dyDescent="0.45">
      <c r="P56" s="7"/>
      <c r="Q56" s="33"/>
      <c r="R56" s="33"/>
      <c r="S56" s="33"/>
      <c r="T56" s="33"/>
      <c r="U56" s="33"/>
      <c r="V56" s="33"/>
      <c r="W56" s="33"/>
      <c r="X56" s="33"/>
      <c r="Y56" s="33"/>
    </row>
    <row r="57" spans="16:25" s="3" customFormat="1" ht="22.8" customHeight="1" x14ac:dyDescent="0.45">
      <c r="P57" s="7"/>
    </row>
    <row r="58" spans="16:25" s="3" customFormat="1" ht="22.8" customHeight="1" x14ac:dyDescent="0.45">
      <c r="P58" s="7"/>
      <c r="Q58" s="32"/>
      <c r="R58" s="32"/>
      <c r="S58" s="32"/>
      <c r="T58" s="32"/>
      <c r="U58" s="32"/>
      <c r="V58" s="32"/>
      <c r="W58" s="32"/>
    </row>
    <row r="59" spans="16:25" s="3" customFormat="1" ht="22.8" customHeight="1" x14ac:dyDescent="0.45">
      <c r="P59" s="7"/>
      <c r="Q59" s="7"/>
      <c r="R59" s="22"/>
      <c r="S59" s="7"/>
      <c r="T59" s="7"/>
      <c r="U59" s="7"/>
      <c r="V59" s="7"/>
      <c r="W59" s="7"/>
    </row>
    <row r="60" spans="16:25" s="3" customFormat="1" ht="22.8" customHeight="1" x14ac:dyDescent="0.45">
      <c r="P60" s="7"/>
      <c r="Q60" s="7"/>
      <c r="R60" s="22"/>
      <c r="S60" s="7"/>
      <c r="T60" s="7"/>
      <c r="U60" s="7"/>
      <c r="V60" s="7"/>
      <c r="W60" s="7"/>
    </row>
    <row r="61" spans="16:25" s="3" customFormat="1" ht="22.8" customHeight="1" x14ac:dyDescent="0.45">
      <c r="P61" s="7"/>
      <c r="Q61" s="7"/>
      <c r="R61" s="22"/>
      <c r="S61" s="7"/>
      <c r="T61" s="7"/>
      <c r="U61" s="7"/>
      <c r="V61" s="7"/>
      <c r="W61" s="7"/>
    </row>
    <row r="62" spans="16:25" s="3" customFormat="1" ht="22.8" customHeight="1" x14ac:dyDescent="0.45">
      <c r="P62" s="7"/>
      <c r="Q62" s="7"/>
      <c r="R62" s="22"/>
      <c r="S62" s="7"/>
      <c r="T62" s="7"/>
      <c r="U62" s="7"/>
      <c r="V62" s="7"/>
      <c r="W62" s="7"/>
    </row>
    <row r="63" spans="16:25" s="3" customFormat="1" ht="22.8" customHeight="1" x14ac:dyDescent="0.45">
      <c r="P63" s="7"/>
      <c r="Q63" s="7"/>
      <c r="R63" s="22"/>
      <c r="S63" s="7"/>
      <c r="T63" s="7"/>
      <c r="U63" s="7"/>
      <c r="V63" s="7"/>
      <c r="W63" s="7"/>
    </row>
    <row r="64" spans="16:25" s="3" customFormat="1" ht="22.8" customHeight="1" x14ac:dyDescent="0.45">
      <c r="P64" s="7"/>
      <c r="Q64" s="7"/>
      <c r="R64" s="22"/>
      <c r="S64" s="7"/>
      <c r="T64" s="7"/>
      <c r="U64" s="7"/>
      <c r="V64" s="7"/>
      <c r="W64" s="7"/>
    </row>
    <row r="65" spans="11:35" s="3" customFormat="1" ht="22.8" customHeight="1" x14ac:dyDescent="0.45">
      <c r="P65" s="7"/>
      <c r="Q65" s="7"/>
      <c r="R65" s="22"/>
      <c r="S65" s="7"/>
      <c r="T65" s="7"/>
      <c r="U65" s="7"/>
      <c r="V65" s="7"/>
      <c r="W65" s="7"/>
    </row>
    <row r="66" spans="11:35" s="3" customFormat="1" ht="22.8" customHeight="1" x14ac:dyDescent="0.45">
      <c r="P66" s="7"/>
      <c r="Q66" s="7"/>
      <c r="R66" s="22"/>
      <c r="S66" s="7"/>
      <c r="T66" s="7"/>
      <c r="U66" s="7"/>
      <c r="V66" s="7"/>
      <c r="W66" s="7"/>
    </row>
    <row r="67" spans="11:35" s="3" customFormat="1" ht="22.8" customHeight="1" x14ac:dyDescent="0.15">
      <c r="K67" s="27"/>
      <c r="L67" s="27"/>
      <c r="M67" s="27"/>
      <c r="N67" s="27"/>
      <c r="P67" s="7"/>
      <c r="Q67" s="7"/>
      <c r="R67" s="22"/>
      <c r="S67" s="7"/>
      <c r="T67" s="7"/>
      <c r="U67" s="7"/>
      <c r="V67" s="7"/>
      <c r="W67" s="7"/>
    </row>
    <row r="68" spans="11:35" s="3" customFormat="1" ht="22.8" customHeight="1" x14ac:dyDescent="0.45">
      <c r="P68" s="7"/>
      <c r="Q68" s="7"/>
      <c r="R68" s="22"/>
      <c r="S68" s="7"/>
      <c r="T68" s="7"/>
      <c r="U68" s="7"/>
      <c r="V68" s="7"/>
      <c r="W68" s="7"/>
    </row>
    <row r="69" spans="11:35" s="3" customFormat="1" ht="22.8" customHeight="1" x14ac:dyDescent="0.45">
      <c r="P69" s="7"/>
      <c r="Q69" s="7"/>
      <c r="R69" s="22"/>
      <c r="S69" s="7"/>
      <c r="T69" s="7"/>
      <c r="U69" s="7"/>
      <c r="V69" s="7"/>
      <c r="W69" s="7"/>
    </row>
    <row r="70" spans="11:35" s="3" customFormat="1" ht="22.8" customHeight="1" x14ac:dyDescent="0.45">
      <c r="P70" s="7"/>
      <c r="Q70" s="7"/>
      <c r="R70" s="22"/>
      <c r="S70" s="7"/>
      <c r="T70" s="7"/>
      <c r="U70" s="7"/>
      <c r="V70" s="7"/>
      <c r="W70" s="7"/>
    </row>
    <row r="71" spans="11:35" s="3" customFormat="1" ht="22.8" customHeight="1" x14ac:dyDescent="0.45">
      <c r="P71" s="7"/>
      <c r="Q71" s="7"/>
      <c r="R71" s="22"/>
      <c r="S71" s="7"/>
      <c r="T71" s="7"/>
      <c r="U71" s="7"/>
      <c r="V71" s="7"/>
      <c r="W71" s="7"/>
    </row>
    <row r="72" spans="11:35" s="3" customFormat="1" ht="22.8" customHeight="1" x14ac:dyDescent="0.45">
      <c r="P72" s="7"/>
      <c r="Q72" s="7"/>
      <c r="R72" s="22"/>
      <c r="S72" s="7"/>
      <c r="T72" s="7"/>
      <c r="U72" s="7"/>
      <c r="V72" s="7"/>
      <c r="W72" s="7"/>
    </row>
    <row r="73" spans="11:35" s="3" customFormat="1" ht="22.8" customHeight="1" x14ac:dyDescent="0.45">
      <c r="P73" s="7"/>
      <c r="Q73" s="7"/>
      <c r="R73" s="22"/>
      <c r="S73" s="7"/>
      <c r="T73" s="7"/>
      <c r="U73" s="7"/>
      <c r="V73" s="7"/>
      <c r="W73" s="7"/>
    </row>
    <row r="74" spans="11:35" s="3" customFormat="1" ht="22.8" customHeight="1" x14ac:dyDescent="0.45">
      <c r="P74" s="7"/>
      <c r="Q74" s="7"/>
      <c r="R74" s="22"/>
      <c r="S74" s="7"/>
      <c r="T74" s="7"/>
      <c r="U74" s="7"/>
      <c r="V74" s="7"/>
      <c r="W74" s="7"/>
    </row>
    <row r="75" spans="11:35" s="3" customFormat="1" ht="22.8" customHeight="1" x14ac:dyDescent="0.45">
      <c r="P75" s="7"/>
      <c r="Q75" s="7"/>
      <c r="R75" s="22"/>
      <c r="S75" s="7"/>
      <c r="T75" s="7"/>
      <c r="U75" s="7"/>
      <c r="V75" s="7"/>
      <c r="W75" s="7"/>
    </row>
    <row r="76" spans="11:35" s="3" customFormat="1" ht="22.8" customHeight="1" x14ac:dyDescent="0.45">
      <c r="P76" s="7"/>
      <c r="Q76" s="7"/>
      <c r="R76" s="22"/>
      <c r="S76" s="7"/>
      <c r="T76" s="7"/>
      <c r="U76" s="7"/>
      <c r="V76" s="7"/>
      <c r="W76" s="7"/>
    </row>
    <row r="77" spans="11:35" s="3" customFormat="1" ht="22.8" customHeight="1" x14ac:dyDescent="0.45">
      <c r="P77" s="7"/>
      <c r="Q77" s="7"/>
      <c r="R77" s="22"/>
      <c r="S77" s="7"/>
      <c r="T77" s="7"/>
      <c r="U77" s="7"/>
      <c r="V77" s="7"/>
      <c r="W77" s="7"/>
    </row>
    <row r="78" spans="11:35" s="3" customFormat="1" ht="22.8" customHeight="1" x14ac:dyDescent="0.45">
      <c r="P78" s="7"/>
      <c r="Q78" s="7"/>
      <c r="R78" s="22"/>
      <c r="S78" s="7"/>
      <c r="T78" s="7"/>
      <c r="U78" s="7"/>
      <c r="V78" s="7"/>
      <c r="W78" s="7"/>
    </row>
    <row r="79" spans="11:35" s="3" customFormat="1" ht="22.8" customHeight="1" x14ac:dyDescent="0.45">
      <c r="P79" s="7"/>
      <c r="Q79" s="7"/>
      <c r="R79" s="22"/>
      <c r="S79" s="7"/>
      <c r="T79" s="7"/>
      <c r="U79" s="7"/>
      <c r="V79" s="7"/>
      <c r="W79" s="7"/>
    </row>
    <row r="80" spans="11:35" ht="22.8" customHeight="1" x14ac:dyDescent="0.45">
      <c r="P80" s="8"/>
      <c r="Q80" s="8"/>
      <c r="R80" s="31"/>
      <c r="S80" s="8"/>
      <c r="T80" s="8"/>
      <c r="U80" s="8"/>
      <c r="V80" s="8"/>
      <c r="W80" s="8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</row>
  </sheetData>
  <sheetProtection password="E9DA" sheet="1" selectLockedCells="1"/>
  <mergeCells count="21">
    <mergeCell ref="N10:N11"/>
    <mergeCell ref="M10:M11"/>
    <mergeCell ref="Q4:R4"/>
    <mergeCell ref="Q6:W6"/>
    <mergeCell ref="Q5:W5"/>
    <mergeCell ref="F4:G4"/>
    <mergeCell ref="J4:L4"/>
    <mergeCell ref="F10:G10"/>
    <mergeCell ref="K10:L10"/>
    <mergeCell ref="H10:H11"/>
    <mergeCell ref="G7:I7"/>
    <mergeCell ref="G8:I8"/>
    <mergeCell ref="H4:I4"/>
    <mergeCell ref="E7:F7"/>
    <mergeCell ref="J7:K7"/>
    <mergeCell ref="J8:K8"/>
    <mergeCell ref="L8:N8"/>
    <mergeCell ref="E8:F8"/>
    <mergeCell ref="L7:N7"/>
    <mergeCell ref="G5:H5"/>
    <mergeCell ref="I10:I11"/>
  </mergeCells>
  <phoneticPr fontId="1"/>
  <dataValidations count="4">
    <dataValidation type="list" allowBlank="1" showInputMessage="1" showErrorMessage="1" sqref="H12:H36 M12:M36" xr:uid="{1CDE284E-5151-4A65-AB39-70224402C82B}">
      <formula1>$R$28:$R$33</formula1>
    </dataValidation>
    <dataValidation type="list" allowBlank="1" showInputMessage="1" showErrorMessage="1" sqref="G5" xr:uid="{F51A383E-A539-471B-BA01-929CC2A472E9}">
      <formula1>$R$17:$R$26</formula1>
    </dataValidation>
    <dataValidation type="list" allowBlank="1" showInputMessage="1" showErrorMessage="1" sqref="K5" xr:uid="{9769F8FD-FA99-4BD4-A8C7-A576EC839E09}">
      <formula1>$R$14:$R$15</formula1>
    </dataValidation>
    <dataValidation type="list" allowBlank="1" showInputMessage="1" showErrorMessage="1" sqref="J4" xr:uid="{4470843D-CDD1-496D-9440-706EEE525670}">
      <formula1>$S$1:$S$3</formula1>
    </dataValidation>
  </dataValidations>
  <printOptions horizontalCentered="1" verticalCentered="1"/>
  <pageMargins left="0.59055118110236227" right="0.59055118110236227" top="0.19685039370078741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4C73-AFD3-4CDA-AD4B-7B5CCDC932F6}">
  <dimension ref="A1:H52"/>
  <sheetViews>
    <sheetView zoomScaleNormal="100" workbookViewId="0">
      <selection activeCell="G13" sqref="G13"/>
    </sheetView>
  </sheetViews>
  <sheetFormatPr defaultColWidth="7.09765625" defaultRowHeight="12" customHeight="1" x14ac:dyDescent="0.45"/>
  <cols>
    <col min="1" max="1" width="3.09765625" style="5" bestFit="1" customWidth="1"/>
    <col min="2" max="3" width="7.19921875" style="5" bestFit="1" customWidth="1"/>
    <col min="4" max="4" width="7.296875" style="5" bestFit="1" customWidth="1"/>
    <col min="5" max="6" width="7.09765625" style="5"/>
    <col min="7" max="7" width="13.19921875" style="5" customWidth="1"/>
    <col min="8" max="8" width="7.19921875" style="5" bestFit="1" customWidth="1"/>
    <col min="9" max="16384" width="7.09765625" style="5"/>
  </cols>
  <sheetData>
    <row r="1" spans="1:8" ht="12" customHeight="1" x14ac:dyDescent="0.45">
      <c r="A1" s="4" t="s">
        <v>31</v>
      </c>
      <c r="B1" s="4" t="s">
        <v>32</v>
      </c>
      <c r="C1" s="4" t="s">
        <v>33</v>
      </c>
      <c r="D1" s="4" t="s">
        <v>35</v>
      </c>
      <c r="E1" s="4"/>
      <c r="F1" s="4"/>
      <c r="G1" s="4" t="s">
        <v>34</v>
      </c>
      <c r="H1" s="4" t="s">
        <v>37</v>
      </c>
    </row>
    <row r="2" spans="1:8" ht="12" customHeight="1" x14ac:dyDescent="0.45">
      <c r="B2" s="6"/>
      <c r="C2" s="6"/>
      <c r="D2" s="6"/>
      <c r="E2" s="6"/>
      <c r="F2" s="6"/>
      <c r="G2" s="6"/>
      <c r="H2" s="6"/>
    </row>
    <row r="3" spans="1:8" ht="12" customHeight="1" x14ac:dyDescent="0.45">
      <c r="A3" s="4">
        <v>1</v>
      </c>
      <c r="B3" s="4" t="str">
        <f>地区理事Ｓ申込書!$G$5</f>
        <v>下都賀</v>
      </c>
      <c r="C3" s="4" t="str">
        <f>IF(地区理事Ｓ申込書!I12="","",地区理事Ｓ申込書!I12)</f>
        <v/>
      </c>
      <c r="D3" s="4" t="str">
        <f>B3&amp;A3</f>
        <v>下都賀1</v>
      </c>
      <c r="E3" s="4"/>
      <c r="F3" s="4"/>
      <c r="G3" s="4" t="str">
        <f>IF(地区理事Ｓ申込書!F12&amp;" "&amp;地区理事Ｓ申込書!G12="","",地区理事Ｓ申込書!F12&amp;" "&amp;地区理事Ｓ申込書!G12)</f>
        <v xml:space="preserve"> </v>
      </c>
      <c r="H3" s="4" t="str">
        <f>IF(地区理事Ｓ申込書!H12="","",地区理事Ｓ申込書!H12)</f>
        <v/>
      </c>
    </row>
    <row r="4" spans="1:8" ht="12" customHeight="1" x14ac:dyDescent="0.45">
      <c r="A4" s="4">
        <v>2</v>
      </c>
      <c r="B4" s="4" t="str">
        <f>地区理事Ｓ申込書!$G$5</f>
        <v>下都賀</v>
      </c>
      <c r="C4" s="4" t="str">
        <f>IF(地区理事Ｓ申込書!I13="","",地区理事Ｓ申込書!I13)</f>
        <v/>
      </c>
      <c r="D4" s="4" t="str">
        <f t="shared" ref="D4:D52" si="0">B4&amp;A4</f>
        <v>下都賀2</v>
      </c>
      <c r="E4" s="4"/>
      <c r="F4" s="4"/>
      <c r="G4" s="4" t="str">
        <f>IF(地区理事Ｓ申込書!F13&amp;" "&amp;地区理事Ｓ申込書!G13="","",地区理事Ｓ申込書!F13&amp;" "&amp;地区理事Ｓ申込書!G13)</f>
        <v xml:space="preserve"> </v>
      </c>
      <c r="H4" s="4" t="str">
        <f>IF(地区理事Ｓ申込書!H13="","",地区理事Ｓ申込書!H13)</f>
        <v/>
      </c>
    </row>
    <row r="5" spans="1:8" ht="12" customHeight="1" x14ac:dyDescent="0.45">
      <c r="A5" s="4">
        <v>3</v>
      </c>
      <c r="B5" s="4" t="str">
        <f>地区理事Ｓ申込書!$G$5</f>
        <v>下都賀</v>
      </c>
      <c r="C5" s="4" t="str">
        <f>IF(地区理事Ｓ申込書!I14="","",地区理事Ｓ申込書!I14)</f>
        <v/>
      </c>
      <c r="D5" s="4" t="str">
        <f t="shared" si="0"/>
        <v>下都賀3</v>
      </c>
      <c r="E5" s="4"/>
      <c r="F5" s="4"/>
      <c r="G5" s="4" t="str">
        <f>IF(地区理事Ｓ申込書!F14&amp;" "&amp;地区理事Ｓ申込書!G14="","",地区理事Ｓ申込書!F14&amp;" "&amp;地区理事Ｓ申込書!G14)</f>
        <v xml:space="preserve"> </v>
      </c>
      <c r="H5" s="4" t="str">
        <f>IF(地区理事Ｓ申込書!H14="","",地区理事Ｓ申込書!H14)</f>
        <v/>
      </c>
    </row>
    <row r="6" spans="1:8" ht="12" customHeight="1" x14ac:dyDescent="0.45">
      <c r="A6" s="4">
        <v>4</v>
      </c>
      <c r="B6" s="4" t="str">
        <f>地区理事Ｓ申込書!$G$5</f>
        <v>下都賀</v>
      </c>
      <c r="C6" s="4" t="str">
        <f>IF(地区理事Ｓ申込書!I15="","",地区理事Ｓ申込書!I15)</f>
        <v/>
      </c>
      <c r="D6" s="4" t="str">
        <f t="shared" si="0"/>
        <v>下都賀4</v>
      </c>
      <c r="E6" s="4"/>
      <c r="F6" s="4"/>
      <c r="G6" s="4" t="str">
        <f>IF(地区理事Ｓ申込書!F15&amp;" "&amp;地区理事Ｓ申込書!G15="","",地区理事Ｓ申込書!F15&amp;" "&amp;地区理事Ｓ申込書!G15)</f>
        <v xml:space="preserve"> </v>
      </c>
      <c r="H6" s="4" t="str">
        <f>IF(地区理事Ｓ申込書!H15="","",地区理事Ｓ申込書!H15)</f>
        <v/>
      </c>
    </row>
    <row r="7" spans="1:8" ht="12" customHeight="1" x14ac:dyDescent="0.45">
      <c r="A7" s="4">
        <v>5</v>
      </c>
      <c r="B7" s="4" t="str">
        <f>地区理事Ｓ申込書!$G$5</f>
        <v>下都賀</v>
      </c>
      <c r="C7" s="4" t="str">
        <f>IF(地区理事Ｓ申込書!I16="","",地区理事Ｓ申込書!I16)</f>
        <v/>
      </c>
      <c r="D7" s="4" t="str">
        <f t="shared" si="0"/>
        <v>下都賀5</v>
      </c>
      <c r="E7" s="4"/>
      <c r="F7" s="4"/>
      <c r="G7" s="4" t="str">
        <f>IF(地区理事Ｓ申込書!F16&amp;" "&amp;地区理事Ｓ申込書!G16="","",地区理事Ｓ申込書!F16&amp;" "&amp;地区理事Ｓ申込書!G16)</f>
        <v xml:space="preserve"> </v>
      </c>
      <c r="H7" s="4" t="str">
        <f>IF(地区理事Ｓ申込書!H16="","",地区理事Ｓ申込書!H16)</f>
        <v/>
      </c>
    </row>
    <row r="8" spans="1:8" ht="12" customHeight="1" x14ac:dyDescent="0.45">
      <c r="A8" s="4">
        <v>6</v>
      </c>
      <c r="B8" s="4" t="str">
        <f>地区理事Ｓ申込書!$G$5</f>
        <v>下都賀</v>
      </c>
      <c r="C8" s="4" t="str">
        <f>IF(地区理事Ｓ申込書!I17="","",地区理事Ｓ申込書!I17)</f>
        <v/>
      </c>
      <c r="D8" s="4" t="str">
        <f t="shared" si="0"/>
        <v>下都賀6</v>
      </c>
      <c r="E8" s="4"/>
      <c r="F8" s="4"/>
      <c r="G8" s="4" t="str">
        <f>IF(地区理事Ｓ申込書!F17&amp;" "&amp;地区理事Ｓ申込書!G17="","",地区理事Ｓ申込書!F17&amp;" "&amp;地区理事Ｓ申込書!G17)</f>
        <v xml:space="preserve"> </v>
      </c>
      <c r="H8" s="4" t="str">
        <f>IF(地区理事Ｓ申込書!H17="","",地区理事Ｓ申込書!H17)</f>
        <v/>
      </c>
    </row>
    <row r="9" spans="1:8" ht="12" customHeight="1" x14ac:dyDescent="0.45">
      <c r="A9" s="4">
        <v>7</v>
      </c>
      <c r="B9" s="4" t="str">
        <f>地区理事Ｓ申込書!$G$5</f>
        <v>下都賀</v>
      </c>
      <c r="C9" s="4" t="str">
        <f>IF(地区理事Ｓ申込書!I18="","",地区理事Ｓ申込書!I18)</f>
        <v/>
      </c>
      <c r="D9" s="4" t="str">
        <f t="shared" si="0"/>
        <v>下都賀7</v>
      </c>
      <c r="E9" s="4"/>
      <c r="F9" s="4"/>
      <c r="G9" s="4" t="str">
        <f>IF(地区理事Ｓ申込書!F18&amp;" "&amp;地区理事Ｓ申込書!G18="","",地区理事Ｓ申込書!F18&amp;" "&amp;地区理事Ｓ申込書!G18)</f>
        <v xml:space="preserve"> </v>
      </c>
      <c r="H9" s="4" t="str">
        <f>IF(地区理事Ｓ申込書!H18="","",地区理事Ｓ申込書!H18)</f>
        <v/>
      </c>
    </row>
    <row r="10" spans="1:8" ht="12" customHeight="1" x14ac:dyDescent="0.45">
      <c r="A10" s="4">
        <v>8</v>
      </c>
      <c r="B10" s="4" t="str">
        <f>地区理事Ｓ申込書!$G$5</f>
        <v>下都賀</v>
      </c>
      <c r="C10" s="4" t="str">
        <f>IF(地区理事Ｓ申込書!I19="","",地区理事Ｓ申込書!I19)</f>
        <v/>
      </c>
      <c r="D10" s="4" t="str">
        <f t="shared" si="0"/>
        <v>下都賀8</v>
      </c>
      <c r="E10" s="4"/>
      <c r="F10" s="4"/>
      <c r="G10" s="4" t="str">
        <f>IF(地区理事Ｓ申込書!F19&amp;" "&amp;地区理事Ｓ申込書!G19="","",地区理事Ｓ申込書!F19&amp;" "&amp;地区理事Ｓ申込書!G19)</f>
        <v xml:space="preserve"> </v>
      </c>
      <c r="H10" s="4" t="str">
        <f>IF(地区理事Ｓ申込書!H19="","",地区理事Ｓ申込書!H19)</f>
        <v/>
      </c>
    </row>
    <row r="11" spans="1:8" ht="12" customHeight="1" x14ac:dyDescent="0.45">
      <c r="A11" s="4">
        <v>9</v>
      </c>
      <c r="B11" s="4" t="str">
        <f>地区理事Ｓ申込書!$G$5</f>
        <v>下都賀</v>
      </c>
      <c r="C11" s="4" t="str">
        <f>IF(地区理事Ｓ申込書!I20="","",地区理事Ｓ申込書!I20)</f>
        <v/>
      </c>
      <c r="D11" s="4" t="str">
        <f t="shared" si="0"/>
        <v>下都賀9</v>
      </c>
      <c r="E11" s="4"/>
      <c r="F11" s="4"/>
      <c r="G11" s="4" t="str">
        <f>IF(地区理事Ｓ申込書!F20&amp;" "&amp;地区理事Ｓ申込書!G20="","",地区理事Ｓ申込書!F20&amp;" "&amp;地区理事Ｓ申込書!G20)</f>
        <v xml:space="preserve"> </v>
      </c>
      <c r="H11" s="4" t="str">
        <f>IF(地区理事Ｓ申込書!H20="","",地区理事Ｓ申込書!H20)</f>
        <v/>
      </c>
    </row>
    <row r="12" spans="1:8" ht="12" customHeight="1" x14ac:dyDescent="0.45">
      <c r="A12" s="4">
        <v>10</v>
      </c>
      <c r="B12" s="4" t="str">
        <f>地区理事Ｓ申込書!$G$5</f>
        <v>下都賀</v>
      </c>
      <c r="C12" s="4" t="str">
        <f>IF(地区理事Ｓ申込書!I21="","",地区理事Ｓ申込書!I21)</f>
        <v/>
      </c>
      <c r="D12" s="4" t="str">
        <f t="shared" si="0"/>
        <v>下都賀10</v>
      </c>
      <c r="E12" s="4"/>
      <c r="F12" s="4"/>
      <c r="G12" s="4" t="str">
        <f>IF(地区理事Ｓ申込書!F21&amp;" "&amp;地区理事Ｓ申込書!G21="","",地区理事Ｓ申込書!F21&amp;" "&amp;地区理事Ｓ申込書!G21)</f>
        <v xml:space="preserve"> </v>
      </c>
      <c r="H12" s="4" t="str">
        <f>IF(地区理事Ｓ申込書!H21="","",地区理事Ｓ申込書!H21)</f>
        <v/>
      </c>
    </row>
    <row r="13" spans="1:8" ht="12" customHeight="1" x14ac:dyDescent="0.45">
      <c r="A13" s="4">
        <v>11</v>
      </c>
      <c r="B13" s="4" t="str">
        <f>地区理事Ｓ申込書!$G$5</f>
        <v>下都賀</v>
      </c>
      <c r="C13" s="4" t="str">
        <f>IF(地区理事Ｓ申込書!I22="","",地区理事Ｓ申込書!I22)</f>
        <v/>
      </c>
      <c r="D13" s="4" t="str">
        <f t="shared" si="0"/>
        <v>下都賀11</v>
      </c>
      <c r="E13" s="4"/>
      <c r="F13" s="4"/>
      <c r="G13" s="4" t="str">
        <f>IF(地区理事Ｓ申込書!F22&amp;" "&amp;地区理事Ｓ申込書!G22="","",地区理事Ｓ申込書!F22&amp;" "&amp;地区理事Ｓ申込書!G22)</f>
        <v xml:space="preserve"> </v>
      </c>
      <c r="H13" s="4" t="str">
        <f>IF(地区理事Ｓ申込書!H22="","",地区理事Ｓ申込書!H22)</f>
        <v/>
      </c>
    </row>
    <row r="14" spans="1:8" ht="12" customHeight="1" x14ac:dyDescent="0.45">
      <c r="A14" s="4">
        <v>12</v>
      </c>
      <c r="B14" s="4" t="str">
        <f>地区理事Ｓ申込書!$G$5</f>
        <v>下都賀</v>
      </c>
      <c r="C14" s="4" t="str">
        <f>IF(地区理事Ｓ申込書!I23="","",地区理事Ｓ申込書!I23)</f>
        <v/>
      </c>
      <c r="D14" s="4" t="str">
        <f t="shared" si="0"/>
        <v>下都賀12</v>
      </c>
      <c r="E14" s="4"/>
      <c r="F14" s="4"/>
      <c r="G14" s="4" t="str">
        <f>IF(地区理事Ｓ申込書!F23&amp;" "&amp;地区理事Ｓ申込書!G23="","",地区理事Ｓ申込書!F23&amp;" "&amp;地区理事Ｓ申込書!G23)</f>
        <v xml:space="preserve"> </v>
      </c>
      <c r="H14" s="4" t="str">
        <f>IF(地区理事Ｓ申込書!H23="","",地区理事Ｓ申込書!H23)</f>
        <v/>
      </c>
    </row>
    <row r="15" spans="1:8" ht="12" customHeight="1" x14ac:dyDescent="0.45">
      <c r="A15" s="4">
        <v>13</v>
      </c>
      <c r="B15" s="4" t="str">
        <f>地区理事Ｓ申込書!$G$5</f>
        <v>下都賀</v>
      </c>
      <c r="C15" s="4" t="str">
        <f>IF(地区理事Ｓ申込書!I24="","",地区理事Ｓ申込書!I24)</f>
        <v/>
      </c>
      <c r="D15" s="4" t="str">
        <f t="shared" si="0"/>
        <v>下都賀13</v>
      </c>
      <c r="E15" s="4"/>
      <c r="F15" s="4"/>
      <c r="G15" s="4" t="str">
        <f>IF(地区理事Ｓ申込書!F24&amp;" "&amp;地区理事Ｓ申込書!G24="","",地区理事Ｓ申込書!F24&amp;" "&amp;地区理事Ｓ申込書!G24)</f>
        <v xml:space="preserve"> </v>
      </c>
      <c r="H15" s="4" t="str">
        <f>IF(地区理事Ｓ申込書!H24="","",地区理事Ｓ申込書!H24)</f>
        <v/>
      </c>
    </row>
    <row r="16" spans="1:8" ht="12" customHeight="1" x14ac:dyDescent="0.45">
      <c r="A16" s="4">
        <v>14</v>
      </c>
      <c r="B16" s="4" t="str">
        <f>地区理事Ｓ申込書!$G$5</f>
        <v>下都賀</v>
      </c>
      <c r="C16" s="4" t="str">
        <f>IF(地区理事Ｓ申込書!I25="","",地区理事Ｓ申込書!I25)</f>
        <v/>
      </c>
      <c r="D16" s="4" t="str">
        <f t="shared" si="0"/>
        <v>下都賀14</v>
      </c>
      <c r="E16" s="4"/>
      <c r="F16" s="4"/>
      <c r="G16" s="4" t="str">
        <f>IF(地区理事Ｓ申込書!F25&amp;" "&amp;地区理事Ｓ申込書!G25="","",地区理事Ｓ申込書!F25&amp;" "&amp;地区理事Ｓ申込書!G25)</f>
        <v xml:space="preserve"> </v>
      </c>
      <c r="H16" s="4" t="str">
        <f>IF(地区理事Ｓ申込書!H25="","",地区理事Ｓ申込書!H25)</f>
        <v/>
      </c>
    </row>
    <row r="17" spans="1:8" ht="12" customHeight="1" x14ac:dyDescent="0.45">
      <c r="A17" s="4">
        <v>15</v>
      </c>
      <c r="B17" s="4" t="str">
        <f>地区理事Ｓ申込書!$G$5</f>
        <v>下都賀</v>
      </c>
      <c r="C17" s="4" t="str">
        <f>IF(地区理事Ｓ申込書!I26="","",地区理事Ｓ申込書!I26)</f>
        <v/>
      </c>
      <c r="D17" s="4" t="str">
        <f t="shared" si="0"/>
        <v>下都賀15</v>
      </c>
      <c r="E17" s="4"/>
      <c r="F17" s="4"/>
      <c r="G17" s="4" t="str">
        <f>IF(地区理事Ｓ申込書!F26&amp;" "&amp;地区理事Ｓ申込書!G26="","",地区理事Ｓ申込書!F26&amp;" "&amp;地区理事Ｓ申込書!G26)</f>
        <v xml:space="preserve"> </v>
      </c>
      <c r="H17" s="4" t="str">
        <f>IF(地区理事Ｓ申込書!H26="","",地区理事Ｓ申込書!H26)</f>
        <v/>
      </c>
    </row>
    <row r="18" spans="1:8" ht="12" customHeight="1" x14ac:dyDescent="0.45">
      <c r="A18" s="4">
        <v>16</v>
      </c>
      <c r="B18" s="4" t="str">
        <f>地区理事Ｓ申込書!$G$5</f>
        <v>下都賀</v>
      </c>
      <c r="C18" s="4" t="str">
        <f>IF(地区理事Ｓ申込書!I27="","",地区理事Ｓ申込書!I27)</f>
        <v/>
      </c>
      <c r="D18" s="4" t="str">
        <f t="shared" si="0"/>
        <v>下都賀16</v>
      </c>
      <c r="E18" s="4"/>
      <c r="F18" s="4"/>
      <c r="G18" s="4" t="str">
        <f>IF(地区理事Ｓ申込書!F27&amp;" "&amp;地区理事Ｓ申込書!G27="","",地区理事Ｓ申込書!F27&amp;" "&amp;地区理事Ｓ申込書!G27)</f>
        <v xml:space="preserve"> </v>
      </c>
      <c r="H18" s="4" t="str">
        <f>IF(地区理事Ｓ申込書!H27="","",地区理事Ｓ申込書!H27)</f>
        <v/>
      </c>
    </row>
    <row r="19" spans="1:8" ht="12" customHeight="1" x14ac:dyDescent="0.45">
      <c r="A19" s="4">
        <v>17</v>
      </c>
      <c r="B19" s="4" t="str">
        <f>地区理事Ｓ申込書!$G$5</f>
        <v>下都賀</v>
      </c>
      <c r="C19" s="4" t="str">
        <f>IF(地区理事Ｓ申込書!I28="","",地区理事Ｓ申込書!I28)</f>
        <v/>
      </c>
      <c r="D19" s="4" t="str">
        <f t="shared" si="0"/>
        <v>下都賀17</v>
      </c>
      <c r="E19" s="4"/>
      <c r="F19" s="4"/>
      <c r="G19" s="4" t="str">
        <f>IF(地区理事Ｓ申込書!F28&amp;" "&amp;地区理事Ｓ申込書!G28="","",地区理事Ｓ申込書!F28&amp;" "&amp;地区理事Ｓ申込書!G28)</f>
        <v xml:space="preserve"> </v>
      </c>
      <c r="H19" s="4" t="str">
        <f>IF(地区理事Ｓ申込書!H28="","",地区理事Ｓ申込書!H28)</f>
        <v/>
      </c>
    </row>
    <row r="20" spans="1:8" ht="12" customHeight="1" x14ac:dyDescent="0.45">
      <c r="A20" s="4">
        <v>18</v>
      </c>
      <c r="B20" s="4" t="str">
        <f>地区理事Ｓ申込書!$G$5</f>
        <v>下都賀</v>
      </c>
      <c r="C20" s="4" t="str">
        <f>IF(地区理事Ｓ申込書!I29="","",地区理事Ｓ申込書!I29)</f>
        <v/>
      </c>
      <c r="D20" s="4" t="str">
        <f t="shared" si="0"/>
        <v>下都賀18</v>
      </c>
      <c r="E20" s="4"/>
      <c r="F20" s="4"/>
      <c r="G20" s="4" t="str">
        <f>IF(地区理事Ｓ申込書!F29&amp;" "&amp;地区理事Ｓ申込書!G29="","",地区理事Ｓ申込書!F29&amp;" "&amp;地区理事Ｓ申込書!G29)</f>
        <v xml:space="preserve"> </v>
      </c>
      <c r="H20" s="4" t="str">
        <f>IF(地区理事Ｓ申込書!H29="","",地区理事Ｓ申込書!H29)</f>
        <v/>
      </c>
    </row>
    <row r="21" spans="1:8" ht="12" customHeight="1" x14ac:dyDescent="0.45">
      <c r="A21" s="4">
        <v>19</v>
      </c>
      <c r="B21" s="4" t="str">
        <f>地区理事Ｓ申込書!$G$5</f>
        <v>下都賀</v>
      </c>
      <c r="C21" s="4" t="str">
        <f>IF(地区理事Ｓ申込書!I30="","",地区理事Ｓ申込書!I30)</f>
        <v/>
      </c>
      <c r="D21" s="4" t="str">
        <f t="shared" si="0"/>
        <v>下都賀19</v>
      </c>
      <c r="E21" s="4"/>
      <c r="F21" s="4"/>
      <c r="G21" s="4" t="str">
        <f>IF(地区理事Ｓ申込書!F30&amp;" "&amp;地区理事Ｓ申込書!G30="","",地区理事Ｓ申込書!F30&amp;" "&amp;地区理事Ｓ申込書!G30)</f>
        <v xml:space="preserve"> </v>
      </c>
      <c r="H21" s="4" t="str">
        <f>IF(地区理事Ｓ申込書!H30="","",地区理事Ｓ申込書!H30)</f>
        <v/>
      </c>
    </row>
    <row r="22" spans="1:8" ht="12" customHeight="1" x14ac:dyDescent="0.45">
      <c r="A22" s="4">
        <v>20</v>
      </c>
      <c r="B22" s="4" t="str">
        <f>地区理事Ｓ申込書!$G$5</f>
        <v>下都賀</v>
      </c>
      <c r="C22" s="4" t="str">
        <f>IF(地区理事Ｓ申込書!I31="","",地区理事Ｓ申込書!I31)</f>
        <v/>
      </c>
      <c r="D22" s="4" t="str">
        <f t="shared" si="0"/>
        <v>下都賀20</v>
      </c>
      <c r="E22" s="4"/>
      <c r="F22" s="4"/>
      <c r="G22" s="4" t="str">
        <f>IF(地区理事Ｓ申込書!F31&amp;" "&amp;地区理事Ｓ申込書!G31="","",地区理事Ｓ申込書!F31&amp;" "&amp;地区理事Ｓ申込書!G31)</f>
        <v xml:space="preserve"> </v>
      </c>
      <c r="H22" s="4" t="str">
        <f>IF(地区理事Ｓ申込書!H31="","",地区理事Ｓ申込書!H31)</f>
        <v/>
      </c>
    </row>
    <row r="23" spans="1:8" ht="12" customHeight="1" x14ac:dyDescent="0.45">
      <c r="A23" s="4">
        <v>21</v>
      </c>
      <c r="B23" s="4" t="str">
        <f>地区理事Ｓ申込書!$G$5</f>
        <v>下都賀</v>
      </c>
      <c r="C23" s="4" t="str">
        <f>IF(地区理事Ｓ申込書!I32="","",地区理事Ｓ申込書!I32)</f>
        <v/>
      </c>
      <c r="D23" s="4" t="str">
        <f t="shared" si="0"/>
        <v>下都賀21</v>
      </c>
      <c r="E23" s="4"/>
      <c r="F23" s="4"/>
      <c r="G23" s="4" t="str">
        <f>IF(地区理事Ｓ申込書!F32&amp;" "&amp;地区理事Ｓ申込書!G32="","",地区理事Ｓ申込書!F32&amp;" "&amp;地区理事Ｓ申込書!G32)</f>
        <v xml:space="preserve"> </v>
      </c>
      <c r="H23" s="4" t="str">
        <f>IF(地区理事Ｓ申込書!H32="","",地区理事Ｓ申込書!H32)</f>
        <v/>
      </c>
    </row>
    <row r="24" spans="1:8" ht="12" customHeight="1" x14ac:dyDescent="0.45">
      <c r="A24" s="4">
        <v>22</v>
      </c>
      <c r="B24" s="4" t="str">
        <f>地区理事Ｓ申込書!$G$5</f>
        <v>下都賀</v>
      </c>
      <c r="C24" s="4" t="str">
        <f>IF(地区理事Ｓ申込書!I33="","",地区理事Ｓ申込書!I33)</f>
        <v/>
      </c>
      <c r="D24" s="4" t="str">
        <f t="shared" si="0"/>
        <v>下都賀22</v>
      </c>
      <c r="E24" s="4"/>
      <c r="F24" s="4"/>
      <c r="G24" s="4" t="str">
        <f>IF(地区理事Ｓ申込書!F33&amp;" "&amp;地区理事Ｓ申込書!G33="","",地区理事Ｓ申込書!F33&amp;" "&amp;地区理事Ｓ申込書!G33)</f>
        <v xml:space="preserve"> </v>
      </c>
      <c r="H24" s="4" t="str">
        <f>IF(地区理事Ｓ申込書!H33="","",地区理事Ｓ申込書!H33)</f>
        <v/>
      </c>
    </row>
    <row r="25" spans="1:8" ht="12" customHeight="1" x14ac:dyDescent="0.45">
      <c r="A25" s="4">
        <v>23</v>
      </c>
      <c r="B25" s="4" t="str">
        <f>地区理事Ｓ申込書!$G$5</f>
        <v>下都賀</v>
      </c>
      <c r="C25" s="4" t="str">
        <f>IF(地区理事Ｓ申込書!I34="","",地区理事Ｓ申込書!I34)</f>
        <v/>
      </c>
      <c r="D25" s="4" t="str">
        <f t="shared" si="0"/>
        <v>下都賀23</v>
      </c>
      <c r="E25" s="4"/>
      <c r="F25" s="4"/>
      <c r="G25" s="4" t="str">
        <f>IF(地区理事Ｓ申込書!F34&amp;" "&amp;地区理事Ｓ申込書!G34="","",地区理事Ｓ申込書!F34&amp;" "&amp;地区理事Ｓ申込書!G34)</f>
        <v xml:space="preserve"> </v>
      </c>
      <c r="H25" s="4" t="str">
        <f>IF(地区理事Ｓ申込書!H34="","",地区理事Ｓ申込書!H34)</f>
        <v/>
      </c>
    </row>
    <row r="26" spans="1:8" ht="12" customHeight="1" x14ac:dyDescent="0.45">
      <c r="A26" s="4">
        <v>24</v>
      </c>
      <c r="B26" s="4" t="str">
        <f>地区理事Ｓ申込書!$G$5</f>
        <v>下都賀</v>
      </c>
      <c r="C26" s="4" t="str">
        <f>IF(地区理事Ｓ申込書!I35="","",地区理事Ｓ申込書!I35)</f>
        <v/>
      </c>
      <c r="D26" s="4" t="str">
        <f t="shared" si="0"/>
        <v>下都賀24</v>
      </c>
      <c r="E26" s="4"/>
      <c r="F26" s="4"/>
      <c r="G26" s="4" t="str">
        <f>IF(地区理事Ｓ申込書!F35&amp;" "&amp;地区理事Ｓ申込書!G35="","",地区理事Ｓ申込書!F35&amp;" "&amp;地区理事Ｓ申込書!G35)</f>
        <v xml:space="preserve"> </v>
      </c>
      <c r="H26" s="4" t="str">
        <f>IF(地区理事Ｓ申込書!H35="","",地区理事Ｓ申込書!H35)</f>
        <v/>
      </c>
    </row>
    <row r="27" spans="1:8" ht="12" customHeight="1" x14ac:dyDescent="0.45">
      <c r="A27" s="4">
        <v>25</v>
      </c>
      <c r="B27" s="4" t="str">
        <f>地区理事Ｓ申込書!$G$5</f>
        <v>下都賀</v>
      </c>
      <c r="C27" s="4" t="str">
        <f>IF(地区理事Ｓ申込書!I36="","",地区理事Ｓ申込書!I36)</f>
        <v/>
      </c>
      <c r="D27" s="4" t="str">
        <f t="shared" si="0"/>
        <v>下都賀25</v>
      </c>
      <c r="E27" s="4"/>
      <c r="F27" s="4"/>
      <c r="G27" s="4" t="str">
        <f>IF(地区理事Ｓ申込書!F36&amp;" "&amp;地区理事Ｓ申込書!G36="","",地区理事Ｓ申込書!F36&amp;" "&amp;地区理事Ｓ申込書!G36)</f>
        <v xml:space="preserve"> </v>
      </c>
      <c r="H27" s="4" t="str">
        <f>IF(地区理事Ｓ申込書!H36="","",地区理事Ｓ申込書!H36)</f>
        <v/>
      </c>
    </row>
    <row r="28" spans="1:8" ht="12" customHeight="1" x14ac:dyDescent="0.45">
      <c r="A28" s="4">
        <v>26</v>
      </c>
      <c r="B28" s="4" t="str">
        <f>地区理事Ｓ申込書!$G$5</f>
        <v>下都賀</v>
      </c>
      <c r="C28" s="4" t="str">
        <f>IF(地区理事Ｓ申込書!N12="","",地区理事Ｓ申込書!N12)</f>
        <v/>
      </c>
      <c r="D28" s="4" t="str">
        <f t="shared" si="0"/>
        <v>下都賀26</v>
      </c>
      <c r="E28" s="4"/>
      <c r="F28" s="4"/>
      <c r="G28" s="4" t="str">
        <f>IF(地区理事Ｓ申込書!K12&amp;" "&amp;地区理事Ｓ申込書!L12="","",地区理事Ｓ申込書!K12&amp;" "&amp;地区理事Ｓ申込書!L12)</f>
        <v xml:space="preserve"> </v>
      </c>
      <c r="H28" s="4" t="str">
        <f>IF(地区理事Ｓ申込書!M12="","",地区理事Ｓ申込書!M12)</f>
        <v/>
      </c>
    </row>
    <row r="29" spans="1:8" ht="12" customHeight="1" x14ac:dyDescent="0.45">
      <c r="A29" s="4">
        <v>27</v>
      </c>
      <c r="B29" s="4" t="str">
        <f>地区理事Ｓ申込書!$G$5</f>
        <v>下都賀</v>
      </c>
      <c r="C29" s="4" t="str">
        <f>IF(地区理事Ｓ申込書!N13="","",地区理事Ｓ申込書!N13)</f>
        <v/>
      </c>
      <c r="D29" s="4" t="str">
        <f t="shared" si="0"/>
        <v>下都賀27</v>
      </c>
      <c r="E29" s="4"/>
      <c r="F29" s="4"/>
      <c r="G29" s="4" t="str">
        <f>IF(地区理事Ｓ申込書!K13&amp;" "&amp;地区理事Ｓ申込書!L13="","",地区理事Ｓ申込書!K13&amp;" "&amp;地区理事Ｓ申込書!L13)</f>
        <v xml:space="preserve"> </v>
      </c>
      <c r="H29" s="4" t="str">
        <f>IF(地区理事Ｓ申込書!M13="","",地区理事Ｓ申込書!M13)</f>
        <v/>
      </c>
    </row>
    <row r="30" spans="1:8" ht="12" customHeight="1" x14ac:dyDescent="0.45">
      <c r="A30" s="4">
        <v>28</v>
      </c>
      <c r="B30" s="4" t="str">
        <f>地区理事Ｓ申込書!$G$5</f>
        <v>下都賀</v>
      </c>
      <c r="C30" s="4" t="str">
        <f>IF(地区理事Ｓ申込書!N14="","",地区理事Ｓ申込書!N14)</f>
        <v/>
      </c>
      <c r="D30" s="4" t="str">
        <f t="shared" si="0"/>
        <v>下都賀28</v>
      </c>
      <c r="E30" s="4"/>
      <c r="F30" s="4"/>
      <c r="G30" s="4" t="str">
        <f>IF(地区理事Ｓ申込書!K14&amp;" "&amp;地区理事Ｓ申込書!L14="","",地区理事Ｓ申込書!K14&amp;" "&amp;地区理事Ｓ申込書!L14)</f>
        <v xml:space="preserve"> </v>
      </c>
      <c r="H30" s="4" t="str">
        <f>IF(地区理事Ｓ申込書!M14="","",地区理事Ｓ申込書!M14)</f>
        <v/>
      </c>
    </row>
    <row r="31" spans="1:8" ht="12" customHeight="1" x14ac:dyDescent="0.45">
      <c r="A31" s="4">
        <v>29</v>
      </c>
      <c r="B31" s="4" t="str">
        <f>地区理事Ｓ申込書!$G$5</f>
        <v>下都賀</v>
      </c>
      <c r="C31" s="4" t="str">
        <f>IF(地区理事Ｓ申込書!N15="","",地区理事Ｓ申込書!N15)</f>
        <v/>
      </c>
      <c r="D31" s="4" t="str">
        <f t="shared" si="0"/>
        <v>下都賀29</v>
      </c>
      <c r="E31" s="4"/>
      <c r="F31" s="4"/>
      <c r="G31" s="4" t="str">
        <f>IF(地区理事Ｓ申込書!K15&amp;" "&amp;地区理事Ｓ申込書!L15="","",地区理事Ｓ申込書!K15&amp;" "&amp;地区理事Ｓ申込書!L15)</f>
        <v xml:space="preserve"> </v>
      </c>
      <c r="H31" s="4" t="str">
        <f>IF(地区理事Ｓ申込書!M15="","",地区理事Ｓ申込書!M15)</f>
        <v/>
      </c>
    </row>
    <row r="32" spans="1:8" ht="12" customHeight="1" x14ac:dyDescent="0.45">
      <c r="A32" s="4">
        <v>30</v>
      </c>
      <c r="B32" s="4" t="str">
        <f>地区理事Ｓ申込書!$G$5</f>
        <v>下都賀</v>
      </c>
      <c r="C32" s="4" t="str">
        <f>IF(地区理事Ｓ申込書!N16="","",地区理事Ｓ申込書!N16)</f>
        <v/>
      </c>
      <c r="D32" s="4" t="str">
        <f t="shared" si="0"/>
        <v>下都賀30</v>
      </c>
      <c r="E32" s="4"/>
      <c r="F32" s="4"/>
      <c r="G32" s="4" t="str">
        <f>IF(地区理事Ｓ申込書!K16&amp;" "&amp;地区理事Ｓ申込書!L16="","",地区理事Ｓ申込書!K16&amp;" "&amp;地区理事Ｓ申込書!L16)</f>
        <v xml:space="preserve"> </v>
      </c>
      <c r="H32" s="4" t="str">
        <f>IF(地区理事Ｓ申込書!M16="","",地区理事Ｓ申込書!M16)</f>
        <v/>
      </c>
    </row>
    <row r="33" spans="1:8" ht="12" customHeight="1" x14ac:dyDescent="0.45">
      <c r="A33" s="4">
        <v>31</v>
      </c>
      <c r="B33" s="4" t="str">
        <f>地区理事Ｓ申込書!$G$5</f>
        <v>下都賀</v>
      </c>
      <c r="C33" s="4" t="str">
        <f>IF(地区理事Ｓ申込書!N17="","",地区理事Ｓ申込書!N17)</f>
        <v/>
      </c>
      <c r="D33" s="4" t="str">
        <f t="shared" si="0"/>
        <v>下都賀31</v>
      </c>
      <c r="E33" s="4"/>
      <c r="F33" s="4"/>
      <c r="G33" s="4" t="str">
        <f>IF(地区理事Ｓ申込書!K17&amp;" "&amp;地区理事Ｓ申込書!L17="","",地区理事Ｓ申込書!K17&amp;" "&amp;地区理事Ｓ申込書!L17)</f>
        <v xml:space="preserve"> </v>
      </c>
      <c r="H33" s="4" t="str">
        <f>IF(地区理事Ｓ申込書!M17="","",地区理事Ｓ申込書!M17)</f>
        <v/>
      </c>
    </row>
    <row r="34" spans="1:8" ht="12" customHeight="1" x14ac:dyDescent="0.45">
      <c r="A34" s="4">
        <v>32</v>
      </c>
      <c r="B34" s="4" t="str">
        <f>地区理事Ｓ申込書!$G$5</f>
        <v>下都賀</v>
      </c>
      <c r="C34" s="4" t="str">
        <f>IF(地区理事Ｓ申込書!N18="","",地区理事Ｓ申込書!N18)</f>
        <v/>
      </c>
      <c r="D34" s="4" t="str">
        <f t="shared" si="0"/>
        <v>下都賀32</v>
      </c>
      <c r="E34" s="4"/>
      <c r="F34" s="4"/>
      <c r="G34" s="4" t="str">
        <f>IF(地区理事Ｓ申込書!K18&amp;" "&amp;地区理事Ｓ申込書!L18="","",地区理事Ｓ申込書!K18&amp;" "&amp;地区理事Ｓ申込書!L18)</f>
        <v xml:space="preserve"> </v>
      </c>
      <c r="H34" s="4" t="str">
        <f>IF(地区理事Ｓ申込書!M18="","",地区理事Ｓ申込書!M18)</f>
        <v/>
      </c>
    </row>
    <row r="35" spans="1:8" ht="12" customHeight="1" x14ac:dyDescent="0.45">
      <c r="A35" s="4">
        <v>33</v>
      </c>
      <c r="B35" s="4" t="str">
        <f>地区理事Ｓ申込書!$G$5</f>
        <v>下都賀</v>
      </c>
      <c r="C35" s="4" t="str">
        <f>IF(地区理事Ｓ申込書!N19="","",地区理事Ｓ申込書!N19)</f>
        <v/>
      </c>
      <c r="D35" s="4" t="str">
        <f t="shared" si="0"/>
        <v>下都賀33</v>
      </c>
      <c r="E35" s="4"/>
      <c r="F35" s="4"/>
      <c r="G35" s="4" t="str">
        <f>IF(地区理事Ｓ申込書!K19&amp;" "&amp;地区理事Ｓ申込書!L19="","",地区理事Ｓ申込書!K19&amp;" "&amp;地区理事Ｓ申込書!L19)</f>
        <v xml:space="preserve"> </v>
      </c>
      <c r="H35" s="4" t="str">
        <f>IF(地区理事Ｓ申込書!M19="","",地区理事Ｓ申込書!M19)</f>
        <v/>
      </c>
    </row>
    <row r="36" spans="1:8" ht="12" customHeight="1" x14ac:dyDescent="0.45">
      <c r="A36" s="4">
        <v>34</v>
      </c>
      <c r="B36" s="4" t="str">
        <f>地区理事Ｓ申込書!$G$5</f>
        <v>下都賀</v>
      </c>
      <c r="C36" s="4" t="str">
        <f>IF(地区理事Ｓ申込書!N20="","",地区理事Ｓ申込書!N20)</f>
        <v/>
      </c>
      <c r="D36" s="4" t="str">
        <f t="shared" si="0"/>
        <v>下都賀34</v>
      </c>
      <c r="E36" s="4"/>
      <c r="F36" s="4"/>
      <c r="G36" s="4" t="str">
        <f>IF(地区理事Ｓ申込書!K20&amp;" "&amp;地区理事Ｓ申込書!L20="","",地区理事Ｓ申込書!K20&amp;" "&amp;地区理事Ｓ申込書!L20)</f>
        <v xml:space="preserve"> </v>
      </c>
      <c r="H36" s="4" t="str">
        <f>IF(地区理事Ｓ申込書!M20="","",地区理事Ｓ申込書!M20)</f>
        <v/>
      </c>
    </row>
    <row r="37" spans="1:8" ht="12" customHeight="1" x14ac:dyDescent="0.45">
      <c r="A37" s="4">
        <v>35</v>
      </c>
      <c r="B37" s="4" t="str">
        <f>地区理事Ｓ申込書!$G$5</f>
        <v>下都賀</v>
      </c>
      <c r="C37" s="4" t="str">
        <f>IF(地区理事Ｓ申込書!N21="","",地区理事Ｓ申込書!N21)</f>
        <v/>
      </c>
      <c r="D37" s="4" t="str">
        <f t="shared" si="0"/>
        <v>下都賀35</v>
      </c>
      <c r="E37" s="4"/>
      <c r="F37" s="4"/>
      <c r="G37" s="4" t="str">
        <f>IF(地区理事Ｓ申込書!K21&amp;" "&amp;地区理事Ｓ申込書!L21="","",地区理事Ｓ申込書!K21&amp;" "&amp;地区理事Ｓ申込書!L21)</f>
        <v xml:space="preserve"> </v>
      </c>
      <c r="H37" s="4" t="str">
        <f>IF(地区理事Ｓ申込書!M21="","",地区理事Ｓ申込書!M21)</f>
        <v/>
      </c>
    </row>
    <row r="38" spans="1:8" ht="12" customHeight="1" x14ac:dyDescent="0.45">
      <c r="A38" s="4">
        <v>36</v>
      </c>
      <c r="B38" s="4" t="str">
        <f>地区理事Ｓ申込書!$G$5</f>
        <v>下都賀</v>
      </c>
      <c r="C38" s="4" t="str">
        <f>IF(地区理事Ｓ申込書!N22="","",地区理事Ｓ申込書!N22)</f>
        <v/>
      </c>
      <c r="D38" s="4" t="str">
        <f t="shared" si="0"/>
        <v>下都賀36</v>
      </c>
      <c r="E38" s="4"/>
      <c r="F38" s="4"/>
      <c r="G38" s="4" t="str">
        <f>IF(地区理事Ｓ申込書!K22&amp;" "&amp;地区理事Ｓ申込書!L22="","",地区理事Ｓ申込書!K22&amp;" "&amp;地区理事Ｓ申込書!L22)</f>
        <v xml:space="preserve"> </v>
      </c>
      <c r="H38" s="4" t="str">
        <f>IF(地区理事Ｓ申込書!M22="","",地区理事Ｓ申込書!M22)</f>
        <v/>
      </c>
    </row>
    <row r="39" spans="1:8" ht="12" customHeight="1" x14ac:dyDescent="0.45">
      <c r="A39" s="4">
        <v>37</v>
      </c>
      <c r="B39" s="4" t="str">
        <f>地区理事Ｓ申込書!$G$5</f>
        <v>下都賀</v>
      </c>
      <c r="C39" s="4" t="str">
        <f>IF(地区理事Ｓ申込書!N23="","",地区理事Ｓ申込書!N23)</f>
        <v/>
      </c>
      <c r="D39" s="4" t="str">
        <f t="shared" si="0"/>
        <v>下都賀37</v>
      </c>
      <c r="E39" s="4"/>
      <c r="F39" s="4"/>
      <c r="G39" s="4" t="str">
        <f>IF(地区理事Ｓ申込書!K23&amp;" "&amp;地区理事Ｓ申込書!L23="","",地区理事Ｓ申込書!K23&amp;" "&amp;地区理事Ｓ申込書!L23)</f>
        <v xml:space="preserve"> </v>
      </c>
      <c r="H39" s="4" t="str">
        <f>IF(地区理事Ｓ申込書!M23="","",地区理事Ｓ申込書!M23)</f>
        <v/>
      </c>
    </row>
    <row r="40" spans="1:8" ht="12" customHeight="1" x14ac:dyDescent="0.45">
      <c r="A40" s="4">
        <v>38</v>
      </c>
      <c r="B40" s="4" t="str">
        <f>地区理事Ｓ申込書!$G$5</f>
        <v>下都賀</v>
      </c>
      <c r="C40" s="4" t="str">
        <f>IF(地区理事Ｓ申込書!N24="","",地区理事Ｓ申込書!N24)</f>
        <v/>
      </c>
      <c r="D40" s="4" t="str">
        <f t="shared" si="0"/>
        <v>下都賀38</v>
      </c>
      <c r="E40" s="4"/>
      <c r="F40" s="4"/>
      <c r="G40" s="4" t="str">
        <f>IF(地区理事Ｓ申込書!K24&amp;" "&amp;地区理事Ｓ申込書!L24="","",地区理事Ｓ申込書!K24&amp;" "&amp;地区理事Ｓ申込書!L24)</f>
        <v xml:space="preserve"> </v>
      </c>
      <c r="H40" s="4" t="str">
        <f>IF(地区理事Ｓ申込書!M24="","",地区理事Ｓ申込書!M24)</f>
        <v/>
      </c>
    </row>
    <row r="41" spans="1:8" ht="12" customHeight="1" x14ac:dyDescent="0.45">
      <c r="A41" s="4">
        <v>39</v>
      </c>
      <c r="B41" s="4" t="str">
        <f>地区理事Ｓ申込書!$G$5</f>
        <v>下都賀</v>
      </c>
      <c r="C41" s="4" t="str">
        <f>IF(地区理事Ｓ申込書!N25="","",地区理事Ｓ申込書!N25)</f>
        <v/>
      </c>
      <c r="D41" s="4" t="str">
        <f t="shared" si="0"/>
        <v>下都賀39</v>
      </c>
      <c r="E41" s="4"/>
      <c r="F41" s="4"/>
      <c r="G41" s="4" t="str">
        <f>IF(地区理事Ｓ申込書!K25&amp;" "&amp;地区理事Ｓ申込書!L25="","",地区理事Ｓ申込書!K25&amp;" "&amp;地区理事Ｓ申込書!L25)</f>
        <v xml:space="preserve"> </v>
      </c>
      <c r="H41" s="4" t="str">
        <f>IF(地区理事Ｓ申込書!M25="","",地区理事Ｓ申込書!M25)</f>
        <v/>
      </c>
    </row>
    <row r="42" spans="1:8" ht="12" customHeight="1" x14ac:dyDescent="0.45">
      <c r="A42" s="4">
        <v>40</v>
      </c>
      <c r="B42" s="4" t="str">
        <f>地区理事Ｓ申込書!$G$5</f>
        <v>下都賀</v>
      </c>
      <c r="C42" s="4" t="str">
        <f>IF(地区理事Ｓ申込書!N26="","",地区理事Ｓ申込書!N26)</f>
        <v/>
      </c>
      <c r="D42" s="4" t="str">
        <f t="shared" si="0"/>
        <v>下都賀40</v>
      </c>
      <c r="E42" s="4"/>
      <c r="F42" s="4"/>
      <c r="G42" s="4" t="str">
        <f>IF(地区理事Ｓ申込書!K26&amp;" "&amp;地区理事Ｓ申込書!L26="","",地区理事Ｓ申込書!K26&amp;" "&amp;地区理事Ｓ申込書!L26)</f>
        <v xml:space="preserve"> </v>
      </c>
      <c r="H42" s="4" t="str">
        <f>IF(地区理事Ｓ申込書!M26="","",地区理事Ｓ申込書!M26)</f>
        <v/>
      </c>
    </row>
    <row r="43" spans="1:8" ht="12" customHeight="1" x14ac:dyDescent="0.45">
      <c r="A43" s="4">
        <v>41</v>
      </c>
      <c r="B43" s="4" t="str">
        <f>地区理事Ｓ申込書!$G$5</f>
        <v>下都賀</v>
      </c>
      <c r="C43" s="4" t="str">
        <f>IF(地区理事Ｓ申込書!N27="","",地区理事Ｓ申込書!N27)</f>
        <v/>
      </c>
      <c r="D43" s="4" t="str">
        <f t="shared" si="0"/>
        <v>下都賀41</v>
      </c>
      <c r="E43" s="4"/>
      <c r="F43" s="4"/>
      <c r="G43" s="4" t="str">
        <f>IF(地区理事Ｓ申込書!K27&amp;" "&amp;地区理事Ｓ申込書!L27="","",地区理事Ｓ申込書!K27&amp;" "&amp;地区理事Ｓ申込書!L27)</f>
        <v xml:space="preserve"> </v>
      </c>
      <c r="H43" s="4" t="str">
        <f>IF(地区理事Ｓ申込書!M27="","",地区理事Ｓ申込書!M27)</f>
        <v/>
      </c>
    </row>
    <row r="44" spans="1:8" ht="12" customHeight="1" x14ac:dyDescent="0.45">
      <c r="A44" s="4">
        <v>42</v>
      </c>
      <c r="B44" s="4" t="str">
        <f>地区理事Ｓ申込書!$G$5</f>
        <v>下都賀</v>
      </c>
      <c r="C44" s="4" t="str">
        <f>IF(地区理事Ｓ申込書!N28="","",地区理事Ｓ申込書!N28)</f>
        <v/>
      </c>
      <c r="D44" s="4" t="str">
        <f t="shared" si="0"/>
        <v>下都賀42</v>
      </c>
      <c r="E44" s="4"/>
      <c r="F44" s="4"/>
      <c r="G44" s="4" t="str">
        <f>IF(地区理事Ｓ申込書!K28&amp;" "&amp;地区理事Ｓ申込書!L28="","",地区理事Ｓ申込書!K28&amp;" "&amp;地区理事Ｓ申込書!L28)</f>
        <v xml:space="preserve"> </v>
      </c>
      <c r="H44" s="4" t="str">
        <f>IF(地区理事Ｓ申込書!M28="","",地区理事Ｓ申込書!M28)</f>
        <v/>
      </c>
    </row>
    <row r="45" spans="1:8" ht="12" customHeight="1" x14ac:dyDescent="0.45">
      <c r="A45" s="4">
        <v>43</v>
      </c>
      <c r="B45" s="4" t="str">
        <f>地区理事Ｓ申込書!$G$5</f>
        <v>下都賀</v>
      </c>
      <c r="C45" s="4" t="str">
        <f>IF(地区理事Ｓ申込書!N29="","",地区理事Ｓ申込書!N29)</f>
        <v/>
      </c>
      <c r="D45" s="4" t="str">
        <f t="shared" si="0"/>
        <v>下都賀43</v>
      </c>
      <c r="E45" s="4"/>
      <c r="F45" s="4"/>
      <c r="G45" s="4" t="str">
        <f>IF(地区理事Ｓ申込書!K29&amp;" "&amp;地区理事Ｓ申込書!L29="","",地区理事Ｓ申込書!K29&amp;" "&amp;地区理事Ｓ申込書!L29)</f>
        <v xml:space="preserve"> </v>
      </c>
      <c r="H45" s="4" t="str">
        <f>IF(地区理事Ｓ申込書!M29="","",地区理事Ｓ申込書!M29)</f>
        <v/>
      </c>
    </row>
    <row r="46" spans="1:8" ht="12" customHeight="1" x14ac:dyDescent="0.45">
      <c r="A46" s="4">
        <v>44</v>
      </c>
      <c r="B46" s="4" t="str">
        <f>地区理事Ｓ申込書!$G$5</f>
        <v>下都賀</v>
      </c>
      <c r="C46" s="4" t="str">
        <f>IF(地区理事Ｓ申込書!N30="","",地区理事Ｓ申込書!N30)</f>
        <v/>
      </c>
      <c r="D46" s="4" t="str">
        <f t="shared" si="0"/>
        <v>下都賀44</v>
      </c>
      <c r="E46" s="4"/>
      <c r="F46" s="4"/>
      <c r="G46" s="4" t="str">
        <f>IF(地区理事Ｓ申込書!K30&amp;" "&amp;地区理事Ｓ申込書!L30="","",地区理事Ｓ申込書!K30&amp;" "&amp;地区理事Ｓ申込書!L30)</f>
        <v xml:space="preserve"> </v>
      </c>
      <c r="H46" s="4" t="str">
        <f>IF(地区理事Ｓ申込書!M30="","",地区理事Ｓ申込書!M30)</f>
        <v/>
      </c>
    </row>
    <row r="47" spans="1:8" ht="12" customHeight="1" x14ac:dyDescent="0.45">
      <c r="A47" s="4">
        <v>45</v>
      </c>
      <c r="B47" s="4" t="str">
        <f>地区理事Ｓ申込書!$G$5</f>
        <v>下都賀</v>
      </c>
      <c r="C47" s="4" t="str">
        <f>IF(地区理事Ｓ申込書!N31="","",地区理事Ｓ申込書!N31)</f>
        <v/>
      </c>
      <c r="D47" s="4" t="str">
        <f t="shared" si="0"/>
        <v>下都賀45</v>
      </c>
      <c r="E47" s="4"/>
      <c r="F47" s="4"/>
      <c r="G47" s="4" t="str">
        <f>IF(地区理事Ｓ申込書!K31&amp;" "&amp;地区理事Ｓ申込書!L31="","",地区理事Ｓ申込書!K31&amp;" "&amp;地区理事Ｓ申込書!L31)</f>
        <v xml:space="preserve"> </v>
      </c>
      <c r="H47" s="4" t="str">
        <f>IF(地区理事Ｓ申込書!M31="","",地区理事Ｓ申込書!M31)</f>
        <v/>
      </c>
    </row>
    <row r="48" spans="1:8" ht="12" customHeight="1" x14ac:dyDescent="0.45">
      <c r="A48" s="4">
        <v>46</v>
      </c>
      <c r="B48" s="4" t="str">
        <f>地区理事Ｓ申込書!$G$5</f>
        <v>下都賀</v>
      </c>
      <c r="C48" s="4" t="str">
        <f>IF(地区理事Ｓ申込書!N32="","",地区理事Ｓ申込書!N32)</f>
        <v/>
      </c>
      <c r="D48" s="4" t="str">
        <f t="shared" si="0"/>
        <v>下都賀46</v>
      </c>
      <c r="E48" s="4"/>
      <c r="F48" s="4"/>
      <c r="G48" s="4" t="str">
        <f>IF(地区理事Ｓ申込書!K32&amp;" "&amp;地区理事Ｓ申込書!L32="","",地区理事Ｓ申込書!K32&amp;" "&amp;地区理事Ｓ申込書!L32)</f>
        <v xml:space="preserve"> </v>
      </c>
      <c r="H48" s="4" t="str">
        <f>IF(地区理事Ｓ申込書!M32="","",地区理事Ｓ申込書!M32)</f>
        <v/>
      </c>
    </row>
    <row r="49" spans="1:8" ht="12" customHeight="1" x14ac:dyDescent="0.45">
      <c r="A49" s="4">
        <v>47</v>
      </c>
      <c r="B49" s="4" t="str">
        <f>地区理事Ｓ申込書!$G$5</f>
        <v>下都賀</v>
      </c>
      <c r="C49" s="4" t="str">
        <f>IF(地区理事Ｓ申込書!N33="","",地区理事Ｓ申込書!N33)</f>
        <v/>
      </c>
      <c r="D49" s="4" t="str">
        <f t="shared" si="0"/>
        <v>下都賀47</v>
      </c>
      <c r="E49" s="4"/>
      <c r="F49" s="4"/>
      <c r="G49" s="4" t="str">
        <f>IF(地区理事Ｓ申込書!K33&amp;" "&amp;地区理事Ｓ申込書!L33="","",地区理事Ｓ申込書!K33&amp;" "&amp;地区理事Ｓ申込書!L33)</f>
        <v xml:space="preserve"> </v>
      </c>
      <c r="H49" s="4" t="str">
        <f>IF(地区理事Ｓ申込書!M33="","",地区理事Ｓ申込書!M33)</f>
        <v/>
      </c>
    </row>
    <row r="50" spans="1:8" ht="12" customHeight="1" x14ac:dyDescent="0.45">
      <c r="A50" s="4">
        <v>48</v>
      </c>
      <c r="B50" s="4" t="str">
        <f>地区理事Ｓ申込書!$G$5</f>
        <v>下都賀</v>
      </c>
      <c r="C50" s="4" t="str">
        <f>IF(地区理事Ｓ申込書!N34="","",地区理事Ｓ申込書!N34)</f>
        <v/>
      </c>
      <c r="D50" s="4" t="str">
        <f t="shared" si="0"/>
        <v>下都賀48</v>
      </c>
      <c r="E50" s="4"/>
      <c r="F50" s="4"/>
      <c r="G50" s="4" t="str">
        <f>IF(地区理事Ｓ申込書!K34&amp;" "&amp;地区理事Ｓ申込書!L34="","",地区理事Ｓ申込書!K34&amp;" "&amp;地区理事Ｓ申込書!L34)</f>
        <v xml:space="preserve"> </v>
      </c>
      <c r="H50" s="4" t="str">
        <f>IF(地区理事Ｓ申込書!M34="","",地区理事Ｓ申込書!M34)</f>
        <v/>
      </c>
    </row>
    <row r="51" spans="1:8" ht="12" customHeight="1" x14ac:dyDescent="0.45">
      <c r="A51" s="4">
        <v>49</v>
      </c>
      <c r="B51" s="4" t="str">
        <f>地区理事Ｓ申込書!$G$5</f>
        <v>下都賀</v>
      </c>
      <c r="C51" s="4" t="str">
        <f>IF(地区理事Ｓ申込書!N35="","",地区理事Ｓ申込書!N35)</f>
        <v/>
      </c>
      <c r="D51" s="4" t="str">
        <f t="shared" si="0"/>
        <v>下都賀49</v>
      </c>
      <c r="E51" s="4"/>
      <c r="F51" s="4"/>
      <c r="G51" s="4" t="str">
        <f>IF(地区理事Ｓ申込書!K35&amp;" "&amp;地区理事Ｓ申込書!L35="","",地区理事Ｓ申込書!K35&amp;" "&amp;地区理事Ｓ申込書!L35)</f>
        <v xml:space="preserve"> </v>
      </c>
      <c r="H51" s="4" t="str">
        <f>IF(地区理事Ｓ申込書!M35="","",地区理事Ｓ申込書!M35)</f>
        <v/>
      </c>
    </row>
    <row r="52" spans="1:8" ht="12" customHeight="1" x14ac:dyDescent="0.45">
      <c r="A52" s="4">
        <v>50</v>
      </c>
      <c r="B52" s="4" t="str">
        <f>地区理事Ｓ申込書!$G$5</f>
        <v>下都賀</v>
      </c>
      <c r="C52" s="4" t="str">
        <f>IF(地区理事Ｓ申込書!N36="","",地区理事Ｓ申込書!N36)</f>
        <v/>
      </c>
      <c r="D52" s="4" t="str">
        <f t="shared" si="0"/>
        <v>下都賀50</v>
      </c>
      <c r="E52" s="4"/>
      <c r="F52" s="4"/>
      <c r="G52" s="4" t="str">
        <f>IF(地区理事Ｓ申込書!K36&amp;" "&amp;地区理事Ｓ申込書!L36="","",地区理事Ｓ申込書!K36&amp;" "&amp;地区理事Ｓ申込書!L36)</f>
        <v xml:space="preserve"> </v>
      </c>
      <c r="H52" s="4" t="str">
        <f>IF(地区理事Ｓ申込書!M36="","",地区理事Ｓ申込書!M36)</f>
        <v/>
      </c>
    </row>
  </sheetData>
  <sheetProtection password="E9DA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地区理事Ｓ申込書</vt:lpstr>
      <vt:lpstr>データ管理用</vt:lpstr>
      <vt:lpstr>地区理事Ｓ申込書!Print_Area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Keitaro</dc:creator>
  <cp:lastModifiedBy>teacher13</cp:lastModifiedBy>
  <cp:lastPrinted>2022-04-18T12:11:26Z</cp:lastPrinted>
  <dcterms:created xsi:type="dcterms:W3CDTF">2021-06-10T12:02:25Z</dcterms:created>
  <dcterms:modified xsi:type="dcterms:W3CDTF">2022-08-17T06:04:03Z</dcterms:modified>
</cp:coreProperties>
</file>