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mc:AlternateContent xmlns:mc="http://schemas.openxmlformats.org/markup-compatibility/2006">
    <mc:Choice Requires="x15">
      <x15ac:absPath xmlns:x15ac="http://schemas.microsoft.com/office/spreadsheetml/2010/11/ac" url="E:\"/>
    </mc:Choice>
  </mc:AlternateContent>
  <xr:revisionPtr revIDLastSave="0" documentId="13_ncr:1_{803AB596-3B0F-4FF6-AD46-E106AB94E0FA}" xr6:coauthVersionLast="47" xr6:coauthVersionMax="47" xr10:uidLastSave="{00000000-0000-0000-0000-000000000000}"/>
  <bookViews>
    <workbookView xWindow="-120" yWindow="-120" windowWidth="20730" windowHeight="11160" xr2:uid="{00000000-000D-0000-FFFF-FFFF00000000}"/>
  </bookViews>
  <sheets>
    <sheet name="現況報告書" sheetId="1" r:id="rId1"/>
  </sheets>
  <definedNames>
    <definedName name="_xlnm._FilterDatabase" localSheetId="0" hidden="1">現況報告書!$AR$1:$AR$411</definedName>
    <definedName name="_Regression_X" localSheetId="0" hidden="1">#REF!</definedName>
    <definedName name="_Regression_X" hidden="1">#REF!</definedName>
    <definedName name="cmdCancelForm">"shpBalloonForBtnComplete"</definedName>
    <definedName name="HTML1_1" hidden="1">"[FOLLOW.XLS]場所マスタ!$A$1:$C$33"</definedName>
    <definedName name="HTML1_10" hidden="1">""</definedName>
    <definedName name="HTML1_11" hidden="1">1</definedName>
    <definedName name="HTML1_12" hidden="1">"F:\COMMON\SIZAI\KAGAKU\HTML\KAIHATU\follow.htm"</definedName>
    <definedName name="HTML1_2" hidden="1">1</definedName>
    <definedName name="HTML1_3" hidden="1">"回答状況"</definedName>
    <definedName name="HTML1_4" hidden="1">"回答状況"</definedName>
    <definedName name="HTML1_5" hidden="1">""</definedName>
    <definedName name="HTML1_6" hidden="1">-4146</definedName>
    <definedName name="HTML1_7" hidden="1">-4146</definedName>
    <definedName name="HTML1_8" hidden="1">""</definedName>
    <definedName name="HTML1_9" hidden="1">""</definedName>
    <definedName name="HTMLCount" hidden="1">1</definedName>
    <definedName name="SECTION12_1" localSheetId="0">現況報告書!$O$348</definedName>
    <definedName name="SECTION12_2" localSheetId="0">現況報告書!$O$350:$T$352</definedName>
    <definedName name="SECTION12_3" localSheetId="0">現況報告書!$O$355:$T$357</definedName>
    <definedName name="SECTION12_4_1" localSheetId="0">現況報告書!$O$359</definedName>
    <definedName name="SECTION12_4_2" localSheetId="0">現況報告書!$V$359</definedName>
    <definedName name="関連表" localSheetId="0" hidden="1">#REF!</definedName>
    <definedName name="関連表" hidden="1">#REF!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R205" i="1" l="1"/>
  <c r="AR204" i="1"/>
  <c r="AR203" i="1"/>
  <c r="AR202" i="1"/>
  <c r="AR201" i="1"/>
  <c r="AR200" i="1"/>
  <c r="AR199" i="1"/>
  <c r="AR198" i="1"/>
  <c r="AR197" i="1"/>
  <c r="AR196" i="1"/>
  <c r="AR195" i="1"/>
  <c r="AR194" i="1"/>
  <c r="AR193" i="1"/>
  <c r="AR192" i="1"/>
  <c r="AR191" i="1"/>
  <c r="AR190" i="1"/>
  <c r="AR189" i="1"/>
  <c r="AR188" i="1"/>
  <c r="AR166" i="1"/>
  <c r="AR165" i="1"/>
  <c r="AR164" i="1"/>
  <c r="AR163" i="1"/>
  <c r="AR162" i="1"/>
  <c r="AR161" i="1"/>
  <c r="AR110" i="1"/>
  <c r="AR109" i="1"/>
  <c r="AR108" i="1"/>
  <c r="AR107" i="1"/>
  <c r="AR112" i="1"/>
  <c r="AR111" i="1"/>
  <c r="AR104" i="1"/>
  <c r="AR103" i="1"/>
  <c r="AR102" i="1"/>
  <c r="AR101" i="1"/>
  <c r="AR76" i="1"/>
  <c r="AR75" i="1"/>
  <c r="AR74" i="1"/>
  <c r="AR73" i="1"/>
  <c r="AR72" i="1"/>
  <c r="AR71" i="1"/>
  <c r="AR70" i="1"/>
  <c r="AR69" i="1"/>
  <c r="AR68" i="1"/>
  <c r="AR67" i="1"/>
  <c r="AR66" i="1"/>
  <c r="AR65" i="1"/>
  <c r="AR64" i="1"/>
  <c r="AR63" i="1"/>
  <c r="AR62" i="1"/>
  <c r="AR61" i="1"/>
  <c r="AR60" i="1"/>
  <c r="AR59" i="1"/>
  <c r="AR56" i="1"/>
  <c r="AR55" i="1"/>
  <c r="AR54" i="1"/>
  <c r="AR53" i="1"/>
  <c r="AR58" i="1"/>
  <c r="AR57" i="1"/>
  <c r="AR52" i="1"/>
  <c r="AR51" i="1"/>
  <c r="AR50" i="1"/>
  <c r="AR49" i="1"/>
  <c r="AR46" i="1"/>
  <c r="AR45" i="1"/>
  <c r="AR48" i="1"/>
  <c r="AR47" i="1"/>
  <c r="AR78" i="1"/>
  <c r="AR77" i="1"/>
  <c r="AR44" i="1"/>
  <c r="AR43" i="1"/>
  <c r="AR40" i="1"/>
  <c r="AR39" i="1"/>
  <c r="AR42" i="1"/>
  <c r="AR41" i="1"/>
  <c r="AR399" i="1"/>
  <c r="AR411" i="1"/>
  <c r="AR410" i="1"/>
  <c r="AR409" i="1"/>
  <c r="AR408" i="1"/>
  <c r="AR407" i="1"/>
  <c r="AR406" i="1"/>
  <c r="AR405" i="1"/>
  <c r="AR404" i="1"/>
  <c r="AR403" i="1"/>
  <c r="AR402" i="1"/>
  <c r="AR401" i="1"/>
  <c r="AR400" i="1"/>
  <c r="AR398" i="1"/>
  <c r="AR397" i="1"/>
  <c r="AR396" i="1"/>
  <c r="AR395" i="1"/>
  <c r="AR394" i="1"/>
  <c r="AR393" i="1"/>
  <c r="AR392" i="1"/>
  <c r="AR391" i="1"/>
  <c r="AR390" i="1"/>
  <c r="AR389" i="1"/>
  <c r="AR388" i="1"/>
  <c r="AR387" i="1"/>
  <c r="AR386" i="1"/>
  <c r="AR385" i="1"/>
  <c r="AR384" i="1"/>
  <c r="AR383" i="1"/>
  <c r="AR382" i="1"/>
  <c r="AR381" i="1"/>
  <c r="AR380" i="1"/>
  <c r="AR379" i="1"/>
  <c r="AR378" i="1"/>
  <c r="AR377" i="1"/>
  <c r="AR376" i="1"/>
  <c r="AR375" i="1"/>
  <c r="AR374" i="1"/>
  <c r="AR373" i="1"/>
  <c r="AR372" i="1"/>
  <c r="AR371" i="1"/>
  <c r="AR370" i="1"/>
  <c r="AR369" i="1"/>
  <c r="AR368" i="1"/>
  <c r="AR367" i="1"/>
  <c r="AR366" i="1"/>
  <c r="AR365" i="1"/>
  <c r="AR364" i="1"/>
  <c r="AR363" i="1"/>
  <c r="AR362" i="1"/>
  <c r="AR361" i="1"/>
  <c r="AR360" i="1"/>
  <c r="AR359" i="1"/>
  <c r="O358" i="1"/>
  <c r="AR358" i="1" s="1"/>
  <c r="AR357" i="1"/>
  <c r="AR356" i="1"/>
  <c r="AR355" i="1"/>
  <c r="AR354" i="1"/>
  <c r="O353" i="1"/>
  <c r="AR353" i="1" s="1"/>
  <c r="AR352" i="1"/>
  <c r="AR351" i="1"/>
  <c r="AR350" i="1"/>
  <c r="AR349" i="1"/>
  <c r="AR348" i="1"/>
  <c r="AR347" i="1"/>
  <c r="AR346" i="1"/>
  <c r="AR345" i="1"/>
  <c r="AR344" i="1"/>
  <c r="AR343" i="1"/>
  <c r="AR342" i="1"/>
  <c r="AR341" i="1"/>
  <c r="AR340" i="1"/>
  <c r="AR339" i="1"/>
  <c r="AR338" i="1"/>
  <c r="AR337" i="1"/>
  <c r="AR336" i="1"/>
  <c r="AR335" i="1"/>
  <c r="AR334" i="1"/>
  <c r="AR333" i="1"/>
  <c r="AR332" i="1"/>
  <c r="AR331" i="1"/>
  <c r="AR330" i="1"/>
  <c r="AR329" i="1"/>
  <c r="AR328" i="1"/>
  <c r="AR327" i="1"/>
  <c r="AR326" i="1"/>
  <c r="AR325" i="1"/>
  <c r="AR324" i="1"/>
  <c r="AR323" i="1"/>
  <c r="AR322" i="1"/>
  <c r="AR321" i="1"/>
  <c r="AR320" i="1"/>
  <c r="AR319" i="1"/>
  <c r="AR318" i="1"/>
  <c r="AR317" i="1"/>
  <c r="AE317" i="1"/>
  <c r="AR316" i="1"/>
  <c r="AR315" i="1"/>
  <c r="AR314" i="1"/>
  <c r="AR313" i="1"/>
  <c r="AE313" i="1"/>
  <c r="AR312" i="1"/>
  <c r="AR311" i="1"/>
  <c r="AR310" i="1"/>
  <c r="AR309" i="1"/>
  <c r="AE309" i="1"/>
  <c r="AR308" i="1"/>
  <c r="AR307" i="1"/>
  <c r="AR306" i="1"/>
  <c r="AR305" i="1"/>
  <c r="AR304" i="1"/>
  <c r="AR303" i="1"/>
  <c r="AR302" i="1"/>
  <c r="AR301" i="1"/>
  <c r="AR300" i="1"/>
  <c r="AR299" i="1"/>
  <c r="AR298" i="1"/>
  <c r="AR297" i="1"/>
  <c r="AR296" i="1"/>
  <c r="AR295" i="1"/>
  <c r="AR294" i="1"/>
  <c r="AR293" i="1"/>
  <c r="AR292" i="1"/>
  <c r="AE292" i="1"/>
  <c r="AR291" i="1"/>
  <c r="AR290" i="1"/>
  <c r="AR289" i="1"/>
  <c r="AR288" i="1"/>
  <c r="AE288" i="1"/>
  <c r="AR287" i="1"/>
  <c r="AR286" i="1"/>
  <c r="AR285" i="1"/>
  <c r="AR284" i="1"/>
  <c r="AE284" i="1"/>
  <c r="AR283" i="1"/>
  <c r="AR282" i="1"/>
  <c r="AR281" i="1"/>
  <c r="AR280" i="1"/>
  <c r="AE280" i="1"/>
  <c r="AR279" i="1"/>
  <c r="AR278" i="1"/>
  <c r="AR277" i="1"/>
  <c r="AR276" i="1"/>
  <c r="AR275" i="1"/>
  <c r="AR274" i="1"/>
  <c r="AR273" i="1"/>
  <c r="AR272" i="1"/>
  <c r="AR271" i="1"/>
  <c r="AR270" i="1"/>
  <c r="AR269" i="1"/>
  <c r="AR268" i="1"/>
  <c r="AR267" i="1"/>
  <c r="AR266" i="1"/>
  <c r="AR265" i="1"/>
  <c r="AR264" i="1"/>
  <c r="AR263" i="1"/>
  <c r="AE263" i="1"/>
  <c r="AR262" i="1"/>
  <c r="AR261" i="1"/>
  <c r="AR260" i="1"/>
  <c r="AR259" i="1"/>
  <c r="AE259" i="1"/>
  <c r="AR258" i="1"/>
  <c r="AR257" i="1"/>
  <c r="AR256" i="1"/>
  <c r="AR255" i="1"/>
  <c r="AE255" i="1"/>
  <c r="AR254" i="1"/>
  <c r="AR253" i="1"/>
  <c r="AR252" i="1"/>
  <c r="AR251" i="1"/>
  <c r="AE251" i="1"/>
  <c r="AR250" i="1"/>
  <c r="AR249" i="1"/>
  <c r="AR248" i="1"/>
  <c r="AR247" i="1"/>
  <c r="AE247" i="1"/>
  <c r="AR246" i="1"/>
  <c r="AR245" i="1"/>
  <c r="AR244" i="1"/>
  <c r="AR243" i="1"/>
  <c r="AR242" i="1"/>
  <c r="AR241" i="1"/>
  <c r="AR240" i="1"/>
  <c r="AR239" i="1"/>
  <c r="AR238" i="1"/>
  <c r="AR237" i="1"/>
  <c r="AR236" i="1"/>
  <c r="AR235" i="1"/>
  <c r="AR234" i="1"/>
  <c r="AR233" i="1"/>
  <c r="AR232" i="1"/>
  <c r="AR231" i="1"/>
  <c r="AR230" i="1"/>
  <c r="AR229" i="1"/>
  <c r="AR228" i="1"/>
  <c r="AR227" i="1"/>
  <c r="AR226" i="1"/>
  <c r="AR225" i="1"/>
  <c r="AR224" i="1"/>
  <c r="AR223" i="1"/>
  <c r="AR222" i="1"/>
  <c r="AR221" i="1"/>
  <c r="AR220" i="1"/>
  <c r="AR219" i="1"/>
  <c r="AR218" i="1"/>
  <c r="AR217" i="1"/>
  <c r="AR216" i="1"/>
  <c r="AR215" i="1"/>
  <c r="AR214" i="1"/>
  <c r="AR213" i="1"/>
  <c r="AR212" i="1"/>
  <c r="AR211" i="1"/>
  <c r="AR210" i="1"/>
  <c r="AR209" i="1"/>
  <c r="AR208" i="1"/>
  <c r="AR207" i="1"/>
  <c r="AR206" i="1"/>
  <c r="AR187" i="1"/>
  <c r="AR186" i="1"/>
  <c r="AR185" i="1"/>
  <c r="AR184" i="1"/>
  <c r="AR183" i="1"/>
  <c r="AR182" i="1"/>
  <c r="AR181" i="1"/>
  <c r="AR180" i="1"/>
  <c r="AR179" i="1"/>
  <c r="AR178" i="1"/>
  <c r="AR177" i="1"/>
  <c r="AR176" i="1"/>
  <c r="AR175" i="1"/>
  <c r="AR174" i="1"/>
  <c r="AR173" i="1"/>
  <c r="AR172" i="1"/>
  <c r="AR171" i="1"/>
  <c r="AR170" i="1"/>
  <c r="AR169" i="1"/>
  <c r="AR168" i="1"/>
  <c r="AR167" i="1"/>
  <c r="AR160" i="1"/>
  <c r="AR158" i="1"/>
  <c r="AR157" i="1"/>
  <c r="AR156" i="1"/>
  <c r="AR155" i="1"/>
  <c r="AR154" i="1"/>
  <c r="AR153" i="1"/>
  <c r="AR152" i="1"/>
  <c r="AR151" i="1"/>
  <c r="AR150" i="1"/>
  <c r="AR149" i="1"/>
  <c r="AR148" i="1"/>
  <c r="AR147" i="1"/>
  <c r="AR146" i="1"/>
  <c r="AR145" i="1"/>
  <c r="AR144" i="1"/>
  <c r="AR143" i="1"/>
  <c r="AR142" i="1"/>
  <c r="AR141" i="1"/>
  <c r="AR140" i="1"/>
  <c r="AR139" i="1"/>
  <c r="AR138" i="1"/>
  <c r="AR137" i="1"/>
  <c r="AR136" i="1"/>
  <c r="AR135" i="1"/>
  <c r="AR134" i="1"/>
  <c r="AR133" i="1"/>
  <c r="AR132" i="1"/>
  <c r="AR131" i="1"/>
  <c r="AR130" i="1"/>
  <c r="AR129" i="1"/>
  <c r="AR128" i="1"/>
  <c r="AR127" i="1"/>
  <c r="AR126" i="1"/>
  <c r="AR125" i="1"/>
  <c r="AR124" i="1"/>
  <c r="AR123" i="1"/>
  <c r="AR122" i="1"/>
  <c r="AR121" i="1"/>
  <c r="AR120" i="1"/>
  <c r="AR119" i="1"/>
  <c r="AR118" i="1"/>
  <c r="AR117" i="1"/>
  <c r="AR116" i="1"/>
  <c r="AR115" i="1"/>
  <c r="AR114" i="1"/>
  <c r="AR113" i="1"/>
  <c r="AR100" i="1"/>
  <c r="AR99" i="1"/>
  <c r="AR96" i="1"/>
  <c r="AR95" i="1"/>
  <c r="AR94" i="1"/>
  <c r="AR93" i="1"/>
  <c r="AR92" i="1"/>
  <c r="AR91" i="1"/>
  <c r="AR90" i="1"/>
  <c r="AR89" i="1"/>
  <c r="AR88" i="1"/>
  <c r="AR87" i="1"/>
  <c r="AR86" i="1"/>
  <c r="AR85" i="1"/>
  <c r="AR84" i="1"/>
  <c r="AR83" i="1"/>
  <c r="AR82" i="1"/>
  <c r="AR81" i="1"/>
  <c r="AR80" i="1"/>
  <c r="AR79" i="1"/>
  <c r="AR38" i="1"/>
  <c r="AR37" i="1"/>
  <c r="AR34" i="1"/>
  <c r="AR33" i="1"/>
  <c r="AR30" i="1"/>
  <c r="AR29" i="1"/>
  <c r="AR28" i="1"/>
  <c r="AR27" i="1"/>
  <c r="AR26" i="1"/>
  <c r="AR25" i="1"/>
  <c r="AR24" i="1"/>
  <c r="AR23" i="1"/>
  <c r="AR22" i="1"/>
  <c r="AR21" i="1"/>
  <c r="AR20" i="1"/>
  <c r="AR19" i="1"/>
  <c r="AR18" i="1"/>
  <c r="AR17" i="1"/>
  <c r="AR16" i="1"/>
  <c r="AR15" i="1"/>
  <c r="AR14" i="1"/>
  <c r="AR13" i="1"/>
  <c r="AR12" i="1"/>
  <c r="AR11" i="1"/>
  <c r="AR10" i="1"/>
  <c r="AR9" i="1"/>
  <c r="AR8" i="1"/>
  <c r="AR7" i="1"/>
  <c r="AR6" i="1"/>
  <c r="AR5" i="1"/>
  <c r="AR4" i="1"/>
  <c r="AR3" i="1"/>
  <c r="AR2" i="1"/>
</calcChain>
</file>

<file path=xl/sharedStrings.xml><?xml version="1.0" encoding="utf-8"?>
<sst xmlns="http://schemas.openxmlformats.org/spreadsheetml/2006/main" count="662" uniqueCount="300">
  <si>
    <t>別紙１</t>
    <rPh sb="0" eb="2">
      <t>ベッシ</t>
    </rPh>
    <phoneticPr fontId="6"/>
  </si>
  <si>
    <t>可変行</t>
    <rPh sb="0" eb="2">
      <t>カヘン</t>
    </rPh>
    <rPh sb="2" eb="3">
      <t>ギョウ</t>
    </rPh>
    <phoneticPr fontId="4"/>
  </si>
  <si>
    <t>折り畳み</t>
    <rPh sb="0" eb="1">
      <t>オ</t>
    </rPh>
    <rPh sb="2" eb="3">
      <t>タタ</t>
    </rPh>
    <phoneticPr fontId="4"/>
  </si>
  <si>
    <t>１．法人基本情報</t>
    <rPh sb="2" eb="4">
      <t>ホウジン</t>
    </rPh>
    <rPh sb="4" eb="6">
      <t>キホン</t>
    </rPh>
    <rPh sb="6" eb="8">
      <t>ジョウホウ</t>
    </rPh>
    <phoneticPr fontId="6"/>
  </si>
  <si>
    <t>(1)都道府県区分</t>
    <rPh sb="3" eb="7">
      <t>トドウフケン</t>
    </rPh>
    <rPh sb="7" eb="9">
      <t>クブン</t>
    </rPh>
    <phoneticPr fontId="6"/>
  </si>
  <si>
    <t>(2)市町村区分</t>
    <rPh sb="3" eb="6">
      <t>シチョウソン</t>
    </rPh>
    <rPh sb="6" eb="8">
      <t>クブン</t>
    </rPh>
    <phoneticPr fontId="6"/>
  </si>
  <si>
    <t>(3)所轄庁区分</t>
    <rPh sb="3" eb="6">
      <t>ショカツチョウ</t>
    </rPh>
    <rPh sb="6" eb="8">
      <t>クブン</t>
    </rPh>
    <phoneticPr fontId="6"/>
  </si>
  <si>
    <t>(4)法人番号</t>
    <rPh sb="3" eb="5">
      <t>ホウジン</t>
    </rPh>
    <rPh sb="5" eb="7">
      <t>バンゴウ</t>
    </rPh>
    <phoneticPr fontId="6"/>
  </si>
  <si>
    <t>(5)法人区分</t>
    <phoneticPr fontId="6"/>
  </si>
  <si>
    <t>(6)活動状況</t>
    <rPh sb="3" eb="5">
      <t>カツドウ</t>
    </rPh>
    <rPh sb="5" eb="7">
      <t>ジョウキョウ</t>
    </rPh>
    <phoneticPr fontId="6"/>
  </si>
  <si>
    <t>(7)法人の名称</t>
    <rPh sb="3" eb="5">
      <t>ホウジン</t>
    </rPh>
    <rPh sb="6" eb="8">
      <t>メイショウ</t>
    </rPh>
    <phoneticPr fontId="6"/>
  </si>
  <si>
    <t>(8)主たる事務所の住所</t>
    <rPh sb="3" eb="4">
      <t>シュ</t>
    </rPh>
    <rPh sb="6" eb="9">
      <t>ジムショ</t>
    </rPh>
    <rPh sb="10" eb="12">
      <t>ジュウショ</t>
    </rPh>
    <phoneticPr fontId="6"/>
  </si>
  <si>
    <t>(9)主たる事務所の電話番号</t>
    <rPh sb="3" eb="4">
      <t>シュ</t>
    </rPh>
    <rPh sb="6" eb="9">
      <t>ジムショ</t>
    </rPh>
    <rPh sb="10" eb="12">
      <t>デンワ</t>
    </rPh>
    <rPh sb="12" eb="14">
      <t>バンゴウ</t>
    </rPh>
    <phoneticPr fontId="6"/>
  </si>
  <si>
    <t>(10)主たる事務所のＦＡＸ番号</t>
    <rPh sb="4" eb="5">
      <t>シュ</t>
    </rPh>
    <rPh sb="7" eb="10">
      <t>ジムショ</t>
    </rPh>
    <rPh sb="14" eb="16">
      <t>バンゴウ</t>
    </rPh>
    <phoneticPr fontId="6"/>
  </si>
  <si>
    <t>(11)従たる事務所の有無</t>
    <rPh sb="4" eb="5">
      <t>ジュウ</t>
    </rPh>
    <rPh sb="7" eb="10">
      <t>ジムショ</t>
    </rPh>
    <rPh sb="11" eb="13">
      <t>ウム</t>
    </rPh>
    <phoneticPr fontId="6"/>
  </si>
  <si>
    <t>(12)従たる事務所の住所</t>
    <rPh sb="4" eb="5">
      <t>ジュウ</t>
    </rPh>
    <rPh sb="7" eb="10">
      <t>ジムショ</t>
    </rPh>
    <rPh sb="11" eb="13">
      <t>ジュウショ</t>
    </rPh>
    <phoneticPr fontId="6"/>
  </si>
  <si>
    <t/>
  </si>
  <si>
    <t>(13)法人のﾎｰﾑﾍﾟｰｼﾞｱﾄﾞﾚｽ</t>
    <rPh sb="4" eb="6">
      <t>ホウジン</t>
    </rPh>
    <phoneticPr fontId="6"/>
  </si>
  <si>
    <t>(14)法人のﾒｰﾙｱﾄﾞﾚｽ</t>
    <rPh sb="4" eb="6">
      <t>ホウジン</t>
    </rPh>
    <phoneticPr fontId="6"/>
  </si>
  <si>
    <t>(15)法人の設立認可年月日</t>
    <rPh sb="4" eb="6">
      <t>ホウジン</t>
    </rPh>
    <rPh sb="7" eb="9">
      <t>セツリツ</t>
    </rPh>
    <rPh sb="9" eb="11">
      <t>ニンカ</t>
    </rPh>
    <rPh sb="11" eb="14">
      <t>ネンガッピ</t>
    </rPh>
    <phoneticPr fontId="6"/>
  </si>
  <si>
    <t>(16)法人の設立登記年月日</t>
    <rPh sb="4" eb="6">
      <t>ホウジン</t>
    </rPh>
    <rPh sb="7" eb="9">
      <t>セツリツ</t>
    </rPh>
    <rPh sb="9" eb="11">
      <t>トウキ</t>
    </rPh>
    <rPh sb="11" eb="14">
      <t>ネンガッピ</t>
    </rPh>
    <phoneticPr fontId="6"/>
  </si>
  <si>
    <t>２．当該会計年度の初日における評議員の状況</t>
    <phoneticPr fontId="6"/>
  </si>
  <si>
    <t>(1)評議員の定員</t>
    <rPh sb="3" eb="5">
      <t>ヒョウギ</t>
    </rPh>
    <rPh sb="5" eb="6">
      <t>イン</t>
    </rPh>
    <rPh sb="7" eb="9">
      <t>テイイン</t>
    </rPh>
    <phoneticPr fontId="2"/>
  </si>
  <si>
    <t>(2)評議員の現員</t>
    <rPh sb="3" eb="5">
      <t>ヒョウギ</t>
    </rPh>
    <rPh sb="5" eb="6">
      <t>イン</t>
    </rPh>
    <rPh sb="7" eb="9">
      <t>ゲンイン</t>
    </rPh>
    <phoneticPr fontId="2"/>
  </si>
  <si>
    <t>(3-6)評議員全員の報酬等の総額（円）</t>
    <rPh sb="13" eb="14">
      <t>ナド</t>
    </rPh>
    <rPh sb="18" eb="19">
      <t>エン</t>
    </rPh>
    <phoneticPr fontId="2"/>
  </si>
  <si>
    <t>(3-1)評議員の氏名</t>
  </si>
  <si>
    <t>(3-3)評議員の任期</t>
  </si>
  <si>
    <t>(3-4)評議員の所轄庁からの再就職状況</t>
    <rPh sb="9" eb="12">
      <t>ショカツチョウ</t>
    </rPh>
    <phoneticPr fontId="4"/>
  </si>
  <si>
    <t>(3-5）他の社会福祉法人の評議員・役員・職員との兼務状況</t>
    <phoneticPr fontId="4"/>
  </si>
  <si>
    <t>(3-7)前会計年度における評議員会への出席回数</t>
    <phoneticPr fontId="4"/>
  </si>
  <si>
    <t>(3-2)評議員の職業</t>
  </si>
  <si>
    <t>～</t>
    <phoneticPr fontId="6"/>
  </si>
  <si>
    <t>３．当該会計年度の初日における理事の状況</t>
    <phoneticPr fontId="6"/>
  </si>
  <si>
    <t>(1)理事の定員</t>
    <rPh sb="3" eb="5">
      <t>リジ</t>
    </rPh>
    <rPh sb="6" eb="8">
      <t>テイイン</t>
    </rPh>
    <phoneticPr fontId="2"/>
  </si>
  <si>
    <t>(2)理事の現員</t>
    <rPh sb="3" eb="5">
      <t>リジ</t>
    </rPh>
    <rPh sb="6" eb="8">
      <t>ゲンイン</t>
    </rPh>
    <phoneticPr fontId="2"/>
  </si>
  <si>
    <t>(3-12)理事全員の報酬等の総額（円）</t>
    <rPh sb="6" eb="8">
      <t>リジ</t>
    </rPh>
    <rPh sb="8" eb="10">
      <t>ゼンイン</t>
    </rPh>
    <rPh sb="11" eb="13">
      <t>ホウシュウ</t>
    </rPh>
    <rPh sb="13" eb="14">
      <t>トウ</t>
    </rPh>
    <rPh sb="15" eb="17">
      <t>ソウガク</t>
    </rPh>
    <rPh sb="18" eb="19">
      <t>エン</t>
    </rPh>
    <phoneticPr fontId="2"/>
  </si>
  <si>
    <t>(3-1)理事の氏名</t>
    <rPh sb="5" eb="7">
      <t>リジ</t>
    </rPh>
    <rPh sb="8" eb="10">
      <t>シメイ</t>
    </rPh>
    <phoneticPr fontId="2"/>
  </si>
  <si>
    <t>(3-2)理事の役職</t>
    <rPh sb="5" eb="7">
      <t>リジ</t>
    </rPh>
    <rPh sb="8" eb="10">
      <t>ヤクショク</t>
    </rPh>
    <phoneticPr fontId="2"/>
  </si>
  <si>
    <t>(3-3)理事長への就任年月日</t>
    <rPh sb="5" eb="8">
      <t>リジチョウ</t>
    </rPh>
    <rPh sb="10" eb="12">
      <t>シュウニン</t>
    </rPh>
    <rPh sb="12" eb="15">
      <t>ネンガッピ</t>
    </rPh>
    <phoneticPr fontId="2"/>
  </si>
  <si>
    <t>(3-4)理事の常勤・非常勤</t>
    <rPh sb="5" eb="7">
      <t>リジ</t>
    </rPh>
    <rPh sb="8" eb="10">
      <t>ジョウキン</t>
    </rPh>
    <rPh sb="11" eb="14">
      <t>ヒジョウキン</t>
    </rPh>
    <phoneticPr fontId="2"/>
  </si>
  <si>
    <t>(3-5)理事選任の評議員会議決年月日</t>
    <rPh sb="5" eb="7">
      <t>リジ</t>
    </rPh>
    <rPh sb="7" eb="9">
      <t>センニン</t>
    </rPh>
    <rPh sb="10" eb="13">
      <t>ヒョウギイン</t>
    </rPh>
    <rPh sb="13" eb="14">
      <t>カイ</t>
    </rPh>
    <rPh sb="14" eb="16">
      <t>ギケツ</t>
    </rPh>
    <rPh sb="16" eb="19">
      <t>ネンガッピ</t>
    </rPh>
    <phoneticPr fontId="2"/>
  </si>
  <si>
    <t>(3-6)理事の職業</t>
    <rPh sb="5" eb="7">
      <t>リジ</t>
    </rPh>
    <rPh sb="8" eb="10">
      <t>ショクギョウ</t>
    </rPh>
    <phoneticPr fontId="2"/>
  </si>
  <si>
    <t>(3-7)理事の所轄庁からの再就職状況</t>
    <rPh sb="5" eb="7">
      <t>リジ</t>
    </rPh>
    <rPh sb="8" eb="11">
      <t>ショカツチョウ</t>
    </rPh>
    <rPh sb="14" eb="17">
      <t>サイシュウショク</t>
    </rPh>
    <rPh sb="17" eb="19">
      <t>ジョウキョウ</t>
    </rPh>
    <phoneticPr fontId="2"/>
  </si>
  <si>
    <t>(3-8)理事の任期</t>
    <rPh sb="5" eb="7">
      <t>リジ</t>
    </rPh>
    <rPh sb="8" eb="10">
      <t>ニンキ</t>
    </rPh>
    <phoneticPr fontId="2"/>
  </si>
  <si>
    <t>(3-9)理事要件の区分別該当状況</t>
    <rPh sb="5" eb="7">
      <t>リジ</t>
    </rPh>
    <rPh sb="7" eb="9">
      <t>ヨウケン</t>
    </rPh>
    <rPh sb="10" eb="12">
      <t>クブン</t>
    </rPh>
    <rPh sb="12" eb="13">
      <t>ベツ</t>
    </rPh>
    <rPh sb="13" eb="15">
      <t>ガイトウ</t>
    </rPh>
    <rPh sb="15" eb="17">
      <t>ジョウキョウ</t>
    </rPh>
    <phoneticPr fontId="2"/>
  </si>
  <si>
    <t>(3-10)各理事と親族等特殊関係にある者の有無</t>
    <rPh sb="6" eb="9">
      <t>カクリジ</t>
    </rPh>
    <rPh sb="10" eb="12">
      <t>シンゾク</t>
    </rPh>
    <rPh sb="12" eb="13">
      <t>トウ</t>
    </rPh>
    <rPh sb="13" eb="15">
      <t>トクシュ</t>
    </rPh>
    <rPh sb="15" eb="17">
      <t>カンケイ</t>
    </rPh>
    <rPh sb="20" eb="21">
      <t>シャ</t>
    </rPh>
    <rPh sb="22" eb="24">
      <t>ウム</t>
    </rPh>
    <phoneticPr fontId="2"/>
  </si>
  <si>
    <t>(3-11)理事報酬等の支給形態</t>
    <rPh sb="6" eb="8">
      <t>リジ</t>
    </rPh>
    <rPh sb="8" eb="10">
      <t>ホウシュウ</t>
    </rPh>
    <rPh sb="10" eb="11">
      <t>トウ</t>
    </rPh>
    <rPh sb="12" eb="14">
      <t>シキュウ</t>
    </rPh>
    <rPh sb="14" eb="16">
      <t>ケイタイ</t>
    </rPh>
    <phoneticPr fontId="2"/>
  </si>
  <si>
    <t>(3-13)前会計年度における理事会への出席回数</t>
    <rPh sb="6" eb="7">
      <t>マエ</t>
    </rPh>
    <rPh sb="7" eb="9">
      <t>カイケイ</t>
    </rPh>
    <rPh sb="9" eb="11">
      <t>ネンド</t>
    </rPh>
    <rPh sb="15" eb="18">
      <t>リジカイ</t>
    </rPh>
    <rPh sb="20" eb="22">
      <t>シュッセキ</t>
    </rPh>
    <rPh sb="22" eb="24">
      <t>カイスウ</t>
    </rPh>
    <phoneticPr fontId="2"/>
  </si>
  <si>
    <t>４．当該会計年度の初日における監事の状況</t>
    <phoneticPr fontId="6"/>
  </si>
  <si>
    <t>(1)監事の定員</t>
    <rPh sb="6" eb="8">
      <t>テイイン</t>
    </rPh>
    <phoneticPr fontId="2"/>
  </si>
  <si>
    <t>(2)監事の現員</t>
    <rPh sb="6" eb="8">
      <t>ゲンイン</t>
    </rPh>
    <phoneticPr fontId="2"/>
  </si>
  <si>
    <t>(3-6)監事全員の報酬等の総額（円）</t>
    <rPh sb="5" eb="7">
      <t>カンジ</t>
    </rPh>
    <rPh sb="7" eb="9">
      <t>ゼンイン</t>
    </rPh>
    <rPh sb="10" eb="13">
      <t>ホウシュウナド</t>
    </rPh>
    <rPh sb="14" eb="16">
      <t>ソウガク</t>
    </rPh>
    <phoneticPr fontId="2"/>
  </si>
  <si>
    <t>(3-1)監事の氏名</t>
    <phoneticPr fontId="2"/>
  </si>
  <si>
    <t>(3-2)①監事の職業</t>
    <rPh sb="6" eb="8">
      <t>カンジ</t>
    </rPh>
    <rPh sb="9" eb="11">
      <t>ショクギョウ</t>
    </rPh>
    <phoneticPr fontId="2"/>
  </si>
  <si>
    <t>(3-2)②監事の所轄庁からの再就職状況</t>
    <rPh sb="6" eb="8">
      <t>カンジ</t>
    </rPh>
    <rPh sb="9" eb="12">
      <t>ショカツチョウ</t>
    </rPh>
    <rPh sb="15" eb="18">
      <t>サイシュウショク</t>
    </rPh>
    <rPh sb="18" eb="20">
      <t>ジョウキョウ</t>
    </rPh>
    <phoneticPr fontId="2"/>
  </si>
  <si>
    <t>(3-3)監事選任の評議員会議決年月日</t>
    <rPh sb="5" eb="7">
      <t>カンジ</t>
    </rPh>
    <rPh sb="7" eb="9">
      <t>センニン</t>
    </rPh>
    <rPh sb="10" eb="13">
      <t>ヒョウギイン</t>
    </rPh>
    <rPh sb="13" eb="14">
      <t>カイ</t>
    </rPh>
    <rPh sb="14" eb="16">
      <t>ギケツ</t>
    </rPh>
    <rPh sb="16" eb="19">
      <t>ネンガッピ</t>
    </rPh>
    <phoneticPr fontId="2"/>
  </si>
  <si>
    <t>(3-4)監事の任期</t>
    <phoneticPr fontId="6"/>
  </si>
  <si>
    <t>(3-5)監事要件の区分別該当状況</t>
  </si>
  <si>
    <t>(3-7)前会計年度における理事会への出席回数</t>
    <phoneticPr fontId="4"/>
  </si>
  <si>
    <t>５．前会計年度・当会計年度における会計監査人の状況</t>
    <rPh sb="9" eb="11">
      <t>カイケイ</t>
    </rPh>
    <phoneticPr fontId="6"/>
  </si>
  <si>
    <t>(1-1)前会計年度の会計監査人の氏名（監査法人の場合は監査法人名）</t>
    <phoneticPr fontId="4"/>
  </si>
  <si>
    <t>(1-3)前年度決算にかかる定時評議員会への出席の有無</t>
    <phoneticPr fontId="4"/>
  </si>
  <si>
    <t>(2-1)当会計年度の会計監査人の氏名（監査法人の場合は監査法人名）</t>
    <rPh sb="6" eb="8">
      <t>カイケイ</t>
    </rPh>
    <phoneticPr fontId="4"/>
  </si>
  <si>
    <t>(2-2)当会計年度の会計監査人の監査報酬額（円）</t>
    <rPh sb="6" eb="8">
      <t>カイケイ</t>
    </rPh>
    <rPh sb="17" eb="19">
      <t>カンサ</t>
    </rPh>
    <phoneticPr fontId="4"/>
  </si>
  <si>
    <t>６．当該会計年度の初日における職員の状況</t>
    <phoneticPr fontId="6"/>
  </si>
  <si>
    <t>(1)法人本部職員の人数</t>
    <rPh sb="3" eb="5">
      <t>ホウジン</t>
    </rPh>
    <rPh sb="5" eb="7">
      <t>ホンブ</t>
    </rPh>
    <rPh sb="7" eb="9">
      <t>ショクイン</t>
    </rPh>
    <rPh sb="10" eb="12">
      <t>ニンズウ</t>
    </rPh>
    <phoneticPr fontId="6"/>
  </si>
  <si>
    <t>①常勤専従者の実数</t>
    <rPh sb="1" eb="3">
      <t>ジョウキン</t>
    </rPh>
    <rPh sb="3" eb="6">
      <t>センジュウシャ</t>
    </rPh>
    <rPh sb="7" eb="9">
      <t>ジッスウ</t>
    </rPh>
    <phoneticPr fontId="6"/>
  </si>
  <si>
    <t>➁常勤兼務者の実数</t>
    <rPh sb="1" eb="3">
      <t>ジョウキン</t>
    </rPh>
    <rPh sb="3" eb="5">
      <t>ケンム</t>
    </rPh>
    <rPh sb="5" eb="6">
      <t>シャ</t>
    </rPh>
    <rPh sb="7" eb="9">
      <t>ジッスウ</t>
    </rPh>
    <phoneticPr fontId="6"/>
  </si>
  <si>
    <t>③非常勤者の実数</t>
    <rPh sb="1" eb="4">
      <t>ヒジョウキン</t>
    </rPh>
    <rPh sb="4" eb="5">
      <t>シャ</t>
    </rPh>
    <rPh sb="6" eb="8">
      <t>ジッスウ</t>
    </rPh>
    <phoneticPr fontId="6"/>
  </si>
  <si>
    <t>常勤換算数</t>
    <phoneticPr fontId="6"/>
  </si>
  <si>
    <t>(2)施設・事業所職員の人数</t>
    <rPh sb="3" eb="5">
      <t>シセツ</t>
    </rPh>
    <rPh sb="6" eb="9">
      <t>ジギョウショ</t>
    </rPh>
    <rPh sb="9" eb="11">
      <t>ショクイン</t>
    </rPh>
    <rPh sb="12" eb="14">
      <t>ニンズウ</t>
    </rPh>
    <phoneticPr fontId="6"/>
  </si>
  <si>
    <t>常勤換算数</t>
    <phoneticPr fontId="6"/>
  </si>
  <si>
    <t>７．前会計年度の評議員会の状況</t>
    <phoneticPr fontId="6"/>
  </si>
  <si>
    <t>(1)評議員会ごとの評議員会開催年月日</t>
    <rPh sb="3" eb="6">
      <t>ヒョウギイン</t>
    </rPh>
    <rPh sb="6" eb="7">
      <t>カイ</t>
    </rPh>
    <rPh sb="10" eb="13">
      <t>ヒョウギイン</t>
    </rPh>
    <rPh sb="13" eb="14">
      <t>カイ</t>
    </rPh>
    <rPh sb="14" eb="16">
      <t>カイサイ</t>
    </rPh>
    <rPh sb="16" eb="19">
      <t>ネンガッピ</t>
    </rPh>
    <phoneticPr fontId="6"/>
  </si>
  <si>
    <t>(2)評議員会ごとの評議員・理事・監事・会計監査人別の出席者数</t>
    <rPh sb="3" eb="6">
      <t>ヒョウギイン</t>
    </rPh>
    <rPh sb="6" eb="7">
      <t>カイ</t>
    </rPh>
    <rPh sb="14" eb="16">
      <t>リジ</t>
    </rPh>
    <rPh sb="17" eb="19">
      <t>カンジ</t>
    </rPh>
    <rPh sb="20" eb="22">
      <t>カイケイ</t>
    </rPh>
    <rPh sb="22" eb="24">
      <t>カンサ</t>
    </rPh>
    <rPh sb="24" eb="25">
      <t>ジン</t>
    </rPh>
    <rPh sb="25" eb="26">
      <t>ベツ</t>
    </rPh>
    <rPh sb="27" eb="30">
      <t>シュッセキシャ</t>
    </rPh>
    <rPh sb="30" eb="31">
      <t>スウ</t>
    </rPh>
    <phoneticPr fontId="6"/>
  </si>
  <si>
    <t>(3)評議員会ごとの決議事項</t>
    <rPh sb="3" eb="6">
      <t>ヒョウギイン</t>
    </rPh>
    <rPh sb="6" eb="7">
      <t>カイ</t>
    </rPh>
    <rPh sb="8" eb="10">
      <t>リジカイ</t>
    </rPh>
    <rPh sb="10" eb="12">
      <t>ケツギ</t>
    </rPh>
    <rPh sb="12" eb="14">
      <t>ジコウ</t>
    </rPh>
    <phoneticPr fontId="6"/>
  </si>
  <si>
    <t>評議員</t>
    <rPh sb="0" eb="3">
      <t>ヒョウギイン</t>
    </rPh>
    <phoneticPr fontId="6"/>
  </si>
  <si>
    <t>理事</t>
    <rPh sb="0" eb="2">
      <t>リジ</t>
    </rPh>
    <phoneticPr fontId="6"/>
  </si>
  <si>
    <t>監事</t>
    <rPh sb="0" eb="2">
      <t>カンジ</t>
    </rPh>
    <phoneticPr fontId="6"/>
  </si>
  <si>
    <t>会計監査人</t>
    <rPh sb="0" eb="2">
      <t>カイケイ</t>
    </rPh>
    <rPh sb="2" eb="4">
      <t>カンサ</t>
    </rPh>
    <rPh sb="4" eb="5">
      <t>ニン</t>
    </rPh>
    <phoneticPr fontId="6"/>
  </si>
  <si>
    <t>８．前会計年度の理事会の状況</t>
    <phoneticPr fontId="6"/>
  </si>
  <si>
    <t>(1)理事会ごとの理事会開催年月日</t>
  </si>
  <si>
    <t>(2)理事会ごとの理事・監事別の出席者数</t>
    <rPh sb="3" eb="6">
      <t>リジカイ</t>
    </rPh>
    <rPh sb="9" eb="11">
      <t>リジ</t>
    </rPh>
    <rPh sb="12" eb="14">
      <t>カンジ</t>
    </rPh>
    <rPh sb="14" eb="15">
      <t>ベツ</t>
    </rPh>
    <rPh sb="16" eb="19">
      <t>シュッセキシャ</t>
    </rPh>
    <rPh sb="19" eb="20">
      <t>スウ</t>
    </rPh>
    <phoneticPr fontId="6"/>
  </si>
  <si>
    <t>(3)理事会ごとの決議事項</t>
    <rPh sb="3" eb="6">
      <t>リジカイ</t>
    </rPh>
    <rPh sb="4" eb="5">
      <t>コト</t>
    </rPh>
    <rPh sb="5" eb="6">
      <t>カイ</t>
    </rPh>
    <rPh sb="9" eb="11">
      <t>ケツギ</t>
    </rPh>
    <rPh sb="11" eb="13">
      <t>ジコウ</t>
    </rPh>
    <phoneticPr fontId="6"/>
  </si>
  <si>
    <t>９．前会計年度の監事監査の状況</t>
    <phoneticPr fontId="6"/>
  </si>
  <si>
    <t>(1)監事監査を実施した監事の氏名</t>
    <rPh sb="3" eb="5">
      <t>カンジ</t>
    </rPh>
    <rPh sb="5" eb="7">
      <t>カンサ</t>
    </rPh>
    <rPh sb="8" eb="10">
      <t>ジッシ</t>
    </rPh>
    <rPh sb="12" eb="14">
      <t>カンジ</t>
    </rPh>
    <rPh sb="15" eb="17">
      <t>シメイ</t>
    </rPh>
    <phoneticPr fontId="6"/>
  </si>
  <si>
    <t>(2)監査報告により求められた改善すべき事項</t>
    <rPh sb="3" eb="5">
      <t>カンサ</t>
    </rPh>
    <rPh sb="5" eb="7">
      <t>ホウコク</t>
    </rPh>
    <rPh sb="10" eb="11">
      <t>モト</t>
    </rPh>
    <rPh sb="15" eb="17">
      <t>カイゼン</t>
    </rPh>
    <rPh sb="20" eb="22">
      <t>ジコウ</t>
    </rPh>
    <phoneticPr fontId="6"/>
  </si>
  <si>
    <t>(3)監査報告により求められた改善すべき</t>
    <rPh sb="3" eb="5">
      <t>カンサ</t>
    </rPh>
    <rPh sb="5" eb="7">
      <t>ホウコク</t>
    </rPh>
    <rPh sb="10" eb="11">
      <t>モト</t>
    </rPh>
    <rPh sb="15" eb="17">
      <t>カイゼン</t>
    </rPh>
    <phoneticPr fontId="6"/>
  </si>
  <si>
    <t>　　　事項に対する対応</t>
    <phoneticPr fontId="6"/>
  </si>
  <si>
    <t>１０．前会計年度の会計監査の状況</t>
    <phoneticPr fontId="6"/>
  </si>
  <si>
    <t>(1)会計監査人による会計監査報告における意見の区分</t>
    <rPh sb="11" eb="13">
      <t>カイケイ</t>
    </rPh>
    <rPh sb="13" eb="15">
      <t>カンサ</t>
    </rPh>
    <rPh sb="15" eb="17">
      <t>ホウコク</t>
    </rPh>
    <rPh sb="21" eb="23">
      <t>イケン</t>
    </rPh>
    <rPh sb="24" eb="26">
      <t>クブン</t>
    </rPh>
    <phoneticPr fontId="6"/>
  </si>
  <si>
    <t>(2)会計監査人による監査報告書</t>
    <phoneticPr fontId="6"/>
  </si>
  <si>
    <t>１１．前会計年度における事業等の概要　－　(1)社会福祉事業の実施状況</t>
    <phoneticPr fontId="6"/>
  </si>
  <si>
    <t>①-1拠点区分コード分類</t>
    <phoneticPr fontId="2"/>
  </si>
  <si>
    <t>①-2拠点区分名称</t>
    <rPh sb="7" eb="9">
      <t>メイショウ</t>
    </rPh>
    <phoneticPr fontId="6"/>
  </si>
  <si>
    <t>①-3事業類型コード分類</t>
    <rPh sb="3" eb="5">
      <t>ジギョウ</t>
    </rPh>
    <rPh sb="5" eb="7">
      <t>ルイケイ</t>
    </rPh>
    <rPh sb="10" eb="12">
      <t>ブンルイ</t>
    </rPh>
    <phoneticPr fontId="2"/>
  </si>
  <si>
    <t>①-4実施事業名称</t>
    <rPh sb="3" eb="5">
      <t>ジッシ</t>
    </rPh>
    <rPh sb="5" eb="7">
      <t>ジギョウ</t>
    </rPh>
    <rPh sb="7" eb="9">
      <t>メイショウ</t>
    </rPh>
    <phoneticPr fontId="2"/>
  </si>
  <si>
    <t>➁事業所の名称</t>
    <rPh sb="1" eb="4">
      <t>ジギョウショ</t>
    </rPh>
    <rPh sb="5" eb="7">
      <t>メイショウ</t>
    </rPh>
    <phoneticPr fontId="2"/>
  </si>
  <si>
    <t>③事業所の所在地</t>
    <rPh sb="1" eb="4">
      <t>ジギョウショ</t>
    </rPh>
    <rPh sb="5" eb="8">
      <t>ショザイチ</t>
    </rPh>
    <phoneticPr fontId="2"/>
  </si>
  <si>
    <t>④事業所の土地の保有状況</t>
    <phoneticPr fontId="4"/>
  </si>
  <si>
    <t>⑤事業所の建物の保有状況</t>
    <phoneticPr fontId="6"/>
  </si>
  <si>
    <t>⑥事業所単位での事業開始年月日</t>
  </si>
  <si>
    <t>⑦事業所単位での定員</t>
    <phoneticPr fontId="6"/>
  </si>
  <si>
    <t>⑧年間(4月～3月）利用者延べ総数（人／年）</t>
    <phoneticPr fontId="6"/>
  </si>
  <si>
    <t>⑨社会福祉施設等の建設等の状況（当該拠点区分における主たる事業（前年度の年間収益が最も多い事業）に計上）</t>
    <phoneticPr fontId="2"/>
  </si>
  <si>
    <t>ア　建設費</t>
    <rPh sb="2" eb="5">
      <t>ケンセツヒ</t>
    </rPh>
    <phoneticPr fontId="2"/>
  </si>
  <si>
    <t>（ア）建設年月日</t>
    <rPh sb="3" eb="5">
      <t>ケンセツ</t>
    </rPh>
    <rPh sb="5" eb="6">
      <t>ネン</t>
    </rPh>
    <rPh sb="6" eb="8">
      <t>ツキヒ</t>
    </rPh>
    <phoneticPr fontId="2"/>
  </si>
  <si>
    <t>（イ）自己資金額（円）</t>
    <rPh sb="3" eb="5">
      <t>ジコ</t>
    </rPh>
    <rPh sb="5" eb="7">
      <t>シキン</t>
    </rPh>
    <rPh sb="7" eb="8">
      <t>ガク</t>
    </rPh>
    <phoneticPr fontId="2"/>
  </si>
  <si>
    <t>（ウ）補助金額（円）</t>
    <rPh sb="3" eb="6">
      <t>ホジョキン</t>
    </rPh>
    <rPh sb="6" eb="7">
      <t>ガク</t>
    </rPh>
    <phoneticPr fontId="2"/>
  </si>
  <si>
    <t>（エ）借入金額（円）</t>
    <rPh sb="3" eb="4">
      <t>シャク</t>
    </rPh>
    <rPh sb="4" eb="7">
      <t>ニュウキンガク</t>
    </rPh>
    <phoneticPr fontId="2"/>
  </si>
  <si>
    <t>（オ）建設費合計額（円）</t>
    <rPh sb="3" eb="6">
      <t>ケンセツヒ</t>
    </rPh>
    <rPh sb="6" eb="9">
      <t>ゴウケイガク</t>
    </rPh>
    <phoneticPr fontId="2"/>
  </si>
  <si>
    <t>ウ　延べ床面積</t>
    <phoneticPr fontId="6"/>
  </si>
  <si>
    <t>イ　大規模修繕</t>
    <phoneticPr fontId="2"/>
  </si>
  <si>
    <t>（ア）－１修繕年月日
（１回目）</t>
    <rPh sb="5" eb="7">
      <t>シュウゼン</t>
    </rPh>
    <rPh sb="7" eb="8">
      <t>ネン</t>
    </rPh>
    <rPh sb="8" eb="10">
      <t>ツキヒ</t>
    </rPh>
    <rPh sb="13" eb="15">
      <t>カイメ</t>
    </rPh>
    <phoneticPr fontId="2"/>
  </si>
  <si>
    <t>（ア）－２修繕年月日
（２回目）</t>
    <rPh sb="5" eb="7">
      <t>シュウゼン</t>
    </rPh>
    <rPh sb="7" eb="8">
      <t>ネン</t>
    </rPh>
    <rPh sb="8" eb="10">
      <t>ツキヒ</t>
    </rPh>
    <rPh sb="13" eb="15">
      <t>カイメ</t>
    </rPh>
    <phoneticPr fontId="2"/>
  </si>
  <si>
    <t>（ア）－３修繕年月日
（３回目）</t>
    <rPh sb="5" eb="7">
      <t>シュウゼン</t>
    </rPh>
    <rPh sb="7" eb="8">
      <t>ネン</t>
    </rPh>
    <rPh sb="8" eb="10">
      <t>ツキヒ</t>
    </rPh>
    <rPh sb="13" eb="15">
      <t>カイメ</t>
    </rPh>
    <phoneticPr fontId="2"/>
  </si>
  <si>
    <t>（ア）－４修繕年月日
（４回目）</t>
    <rPh sb="5" eb="7">
      <t>シュウゼン</t>
    </rPh>
    <rPh sb="7" eb="8">
      <t>ネン</t>
    </rPh>
    <rPh sb="8" eb="10">
      <t>ツキヒ</t>
    </rPh>
    <rPh sb="13" eb="15">
      <t>カイメ</t>
    </rPh>
    <phoneticPr fontId="2"/>
  </si>
  <si>
    <t>（ア）－5修繕年月日
（５回目）</t>
    <rPh sb="5" eb="7">
      <t>シュウゼン</t>
    </rPh>
    <rPh sb="7" eb="8">
      <t>ネン</t>
    </rPh>
    <rPh sb="8" eb="10">
      <t>ツキヒ</t>
    </rPh>
    <rPh sb="13" eb="15">
      <t>カイメ</t>
    </rPh>
    <phoneticPr fontId="2"/>
  </si>
  <si>
    <t>（イ）修繕費合計額（円）</t>
    <rPh sb="3" eb="6">
      <t>シュウゼンヒ</t>
    </rPh>
    <rPh sb="6" eb="8">
      <t>ゴウケイ</t>
    </rPh>
    <rPh sb="8" eb="9">
      <t>ガク</t>
    </rPh>
    <phoneticPr fontId="2"/>
  </si>
  <si>
    <t>ア建設費</t>
    <phoneticPr fontId="4"/>
  </si>
  <si>
    <t>イ大規模修繕</t>
    <phoneticPr fontId="4"/>
  </si>
  <si>
    <t>ア建設費</t>
    <phoneticPr fontId="6"/>
  </si>
  <si>
    <t>イ大規模修繕</t>
    <phoneticPr fontId="6"/>
  </si>
  <si>
    <t>１１．前会計年度における事業等の概要　－　(2)公益事業</t>
    <phoneticPr fontId="6"/>
  </si>
  <si>
    <t>１１．前会計年度における事業等の概要　－　(3)収益事業</t>
    <phoneticPr fontId="6"/>
  </si>
  <si>
    <t>１１．前会計年度における事業等の概要　－　(4)備考</t>
    <rPh sb="24" eb="26">
      <t>ビコウ</t>
    </rPh>
    <phoneticPr fontId="6"/>
  </si>
  <si>
    <t>11-2．うち地域における公益的な取組（地域公益事業含む）（再掲）</t>
    <phoneticPr fontId="6"/>
  </si>
  <si>
    <t>①取組類型コード分類</t>
    <rPh sb="1" eb="3">
      <t>トリクミ</t>
    </rPh>
    <rPh sb="3" eb="5">
      <t>ルイケイ</t>
    </rPh>
    <rPh sb="8" eb="10">
      <t>ブンルイ</t>
    </rPh>
    <phoneticPr fontId="2"/>
  </si>
  <si>
    <t>➁取組の名称</t>
    <rPh sb="1" eb="3">
      <t>トリクミ</t>
    </rPh>
    <rPh sb="4" eb="6">
      <t>メイショウ</t>
    </rPh>
    <phoneticPr fontId="2"/>
  </si>
  <si>
    <t>③取組の実施場所(区域)</t>
    <rPh sb="1" eb="3">
      <t>トリクミ</t>
    </rPh>
    <rPh sb="4" eb="6">
      <t>ジッシ</t>
    </rPh>
    <rPh sb="6" eb="8">
      <t>バショ</t>
    </rPh>
    <rPh sb="9" eb="11">
      <t>クイキ</t>
    </rPh>
    <phoneticPr fontId="2"/>
  </si>
  <si>
    <t>④取組内容</t>
    <phoneticPr fontId="4"/>
  </si>
  <si>
    <t>１２．社会福祉充実残額及び社会福祉充実計画の策定の状況</t>
    <rPh sb="3" eb="5">
      <t>シャカイ</t>
    </rPh>
    <rPh sb="5" eb="7">
      <t>フクシ</t>
    </rPh>
    <rPh sb="7" eb="9">
      <t>ジュウジツ</t>
    </rPh>
    <rPh sb="9" eb="11">
      <t>ザンガク</t>
    </rPh>
    <rPh sb="11" eb="12">
      <t>オヨ</t>
    </rPh>
    <rPh sb="13" eb="15">
      <t>シャカイ</t>
    </rPh>
    <rPh sb="15" eb="17">
      <t>フクシ</t>
    </rPh>
    <rPh sb="17" eb="19">
      <t>ジュウジツ</t>
    </rPh>
    <rPh sb="19" eb="21">
      <t>ケイカク</t>
    </rPh>
    <rPh sb="22" eb="24">
      <t>サクテイ</t>
    </rPh>
    <rPh sb="25" eb="27">
      <t>ジョウキョウ</t>
    </rPh>
    <phoneticPr fontId="6"/>
  </si>
  <si>
    <t>（1）社会福祉充実残額の総額（円）</t>
    <phoneticPr fontId="6"/>
  </si>
  <si>
    <t>（2）社会福祉充実計画における計画額（計画期間中の総額）</t>
    <phoneticPr fontId="6"/>
  </si>
  <si>
    <t>　　①社会福祉事業又は公益事業（社会福祉事業に類する小規模事業）（円）</t>
    <phoneticPr fontId="6"/>
  </si>
  <si>
    <t>　　②地域公益事業（円）</t>
    <phoneticPr fontId="6"/>
  </si>
  <si>
    <t>　　③公益事業（円）</t>
    <phoneticPr fontId="6"/>
  </si>
  <si>
    <t>　　④合計額（①＋②＋③）（円）</t>
    <phoneticPr fontId="6"/>
  </si>
  <si>
    <t>（3）社会福祉充実残額の前年度の投資実績額</t>
    <phoneticPr fontId="6"/>
  </si>
  <si>
    <t>（4）社会福祉充実計画の実施期間</t>
    <phoneticPr fontId="6"/>
  </si>
  <si>
    <t>１３．透明性の確保に向けた取組状況</t>
    <rPh sb="3" eb="6">
      <t>トウメイセイ</t>
    </rPh>
    <rPh sb="7" eb="9">
      <t>カクホ</t>
    </rPh>
    <rPh sb="10" eb="11">
      <t>ム</t>
    </rPh>
    <rPh sb="13" eb="15">
      <t>トリクミ</t>
    </rPh>
    <rPh sb="15" eb="17">
      <t>ジョウキョウ</t>
    </rPh>
    <phoneticPr fontId="6"/>
  </si>
  <si>
    <t>(1)積極的な情報公表への取組</t>
    <rPh sb="3" eb="6">
      <t>セッキョクテキ</t>
    </rPh>
    <rPh sb="7" eb="9">
      <t>ジョウホウ</t>
    </rPh>
    <rPh sb="9" eb="11">
      <t>コウヒョウ</t>
    </rPh>
    <rPh sb="13" eb="15">
      <t>トリクミ</t>
    </rPh>
    <phoneticPr fontId="6"/>
  </si>
  <si>
    <t>　①任意事項の公表の有無</t>
    <rPh sb="2" eb="4">
      <t>ニンイ</t>
    </rPh>
    <rPh sb="4" eb="6">
      <t>ジコウ</t>
    </rPh>
    <rPh sb="7" eb="9">
      <t>コウヒョウ</t>
    </rPh>
    <rPh sb="10" eb="12">
      <t>ウム</t>
    </rPh>
    <phoneticPr fontId="6"/>
  </si>
  <si>
    <t>　　㋐事業報告</t>
    <rPh sb="3" eb="5">
      <t>ジギョウ</t>
    </rPh>
    <rPh sb="5" eb="7">
      <t>ホウコク</t>
    </rPh>
    <phoneticPr fontId="6"/>
  </si>
  <si>
    <t>　　㋑財産目録</t>
    <rPh sb="3" eb="5">
      <t>ザイサン</t>
    </rPh>
    <rPh sb="5" eb="7">
      <t>モクロク</t>
    </rPh>
    <phoneticPr fontId="6"/>
  </si>
  <si>
    <t>　　㋒事業計画書</t>
    <rPh sb="3" eb="5">
      <t>ジギョウ</t>
    </rPh>
    <rPh sb="5" eb="8">
      <t>ケイカクショ</t>
    </rPh>
    <phoneticPr fontId="6"/>
  </si>
  <si>
    <t>　　㋓第三者評価結果</t>
    <rPh sb="3" eb="6">
      <t>ダイサンシャ</t>
    </rPh>
    <rPh sb="6" eb="8">
      <t>ヒョウカ</t>
    </rPh>
    <rPh sb="8" eb="10">
      <t>ケッカ</t>
    </rPh>
    <phoneticPr fontId="6"/>
  </si>
  <si>
    <t>　　㋔苦情処理結果</t>
    <rPh sb="3" eb="5">
      <t>クジョウ</t>
    </rPh>
    <rPh sb="5" eb="7">
      <t>ショリ</t>
    </rPh>
    <rPh sb="7" eb="9">
      <t>ケッカ</t>
    </rPh>
    <phoneticPr fontId="6"/>
  </si>
  <si>
    <t>　　㋕監事監査結果</t>
    <phoneticPr fontId="6"/>
  </si>
  <si>
    <t>　　㋖附属明細書</t>
    <rPh sb="3" eb="5">
      <t>フゾク</t>
    </rPh>
    <rPh sb="5" eb="8">
      <t>メイサイショ</t>
    </rPh>
    <phoneticPr fontId="6"/>
  </si>
  <si>
    <t>(2)前会計年度の報酬・補助金等の公費の状況</t>
    <rPh sb="3" eb="4">
      <t>ゼン</t>
    </rPh>
    <rPh sb="4" eb="6">
      <t>カイケイ</t>
    </rPh>
    <rPh sb="6" eb="8">
      <t>ネンド</t>
    </rPh>
    <rPh sb="9" eb="11">
      <t>ホウシュウ</t>
    </rPh>
    <rPh sb="12" eb="15">
      <t>ホジョキン</t>
    </rPh>
    <rPh sb="15" eb="16">
      <t>トウ</t>
    </rPh>
    <rPh sb="17" eb="19">
      <t>コウヒ</t>
    </rPh>
    <rPh sb="20" eb="22">
      <t>ジョウキョウ</t>
    </rPh>
    <phoneticPr fontId="6"/>
  </si>
  <si>
    <t>　①事業運営に係る公費（円）</t>
    <rPh sb="2" eb="4">
      <t>ジギョウ</t>
    </rPh>
    <rPh sb="4" eb="6">
      <t>ウンエイ</t>
    </rPh>
    <rPh sb="7" eb="8">
      <t>カカ</t>
    </rPh>
    <rPh sb="9" eb="11">
      <t>コウヒ</t>
    </rPh>
    <phoneticPr fontId="6"/>
  </si>
  <si>
    <t>　➁施設・設備に係る公費（円）</t>
    <rPh sb="2" eb="4">
      <t>シセツ</t>
    </rPh>
    <rPh sb="5" eb="7">
      <t>セツビ</t>
    </rPh>
    <rPh sb="8" eb="9">
      <t>カカ</t>
    </rPh>
    <rPh sb="10" eb="12">
      <t>コウヒ</t>
    </rPh>
    <phoneticPr fontId="6"/>
  </si>
  <si>
    <t>　③国庫補助金等特別積立金取崩累計額（円）</t>
    <phoneticPr fontId="6"/>
  </si>
  <si>
    <t>(3)福祉サービスの第三者評価の受審施設・事業所について</t>
    <rPh sb="3" eb="5">
      <t>フクシ</t>
    </rPh>
    <rPh sb="10" eb="13">
      <t>ダイサンシャ</t>
    </rPh>
    <rPh sb="13" eb="15">
      <t>ヒョウカ</t>
    </rPh>
    <rPh sb="16" eb="18">
      <t>ジュシン</t>
    </rPh>
    <rPh sb="18" eb="20">
      <t>シセツ</t>
    </rPh>
    <rPh sb="21" eb="24">
      <t>ジギョウショ</t>
    </rPh>
    <phoneticPr fontId="6"/>
  </si>
  <si>
    <t>施設名</t>
    <rPh sb="0" eb="2">
      <t>シセツ</t>
    </rPh>
    <rPh sb="2" eb="3">
      <t>メイ</t>
    </rPh>
    <phoneticPr fontId="6"/>
  </si>
  <si>
    <t>直近の受審年度</t>
    <rPh sb="0" eb="2">
      <t>チョッキン</t>
    </rPh>
    <rPh sb="3" eb="5">
      <t>ジュシン</t>
    </rPh>
    <rPh sb="5" eb="7">
      <t>ネンド</t>
    </rPh>
    <phoneticPr fontId="6"/>
  </si>
  <si>
    <t>１４．ガバナンスの強化・財務規律の確立に向けた取組状況</t>
    <rPh sb="9" eb="11">
      <t>キョウカ</t>
    </rPh>
    <rPh sb="12" eb="14">
      <t>ザイム</t>
    </rPh>
    <rPh sb="14" eb="16">
      <t>キリツ</t>
    </rPh>
    <rPh sb="17" eb="19">
      <t>カクリツ</t>
    </rPh>
    <rPh sb="20" eb="21">
      <t>ム</t>
    </rPh>
    <rPh sb="23" eb="25">
      <t>トリクミ</t>
    </rPh>
    <rPh sb="25" eb="27">
      <t>ジョウキョウ</t>
    </rPh>
    <phoneticPr fontId="6"/>
  </si>
  <si>
    <t>(1)会計監査人非設置法人における会計に関する専門家の活用状況</t>
    <rPh sb="3" eb="5">
      <t>カイケイ</t>
    </rPh>
    <rPh sb="5" eb="7">
      <t>カンサ</t>
    </rPh>
    <rPh sb="7" eb="8">
      <t>ニン</t>
    </rPh>
    <rPh sb="8" eb="9">
      <t>ヒ</t>
    </rPh>
    <rPh sb="9" eb="11">
      <t>セッチ</t>
    </rPh>
    <rPh sb="11" eb="13">
      <t>ホウジン</t>
    </rPh>
    <rPh sb="17" eb="19">
      <t>カイケイ</t>
    </rPh>
    <rPh sb="20" eb="21">
      <t>カン</t>
    </rPh>
    <rPh sb="23" eb="26">
      <t>センモンカ</t>
    </rPh>
    <rPh sb="27" eb="29">
      <t>カツヨウ</t>
    </rPh>
    <rPh sb="29" eb="31">
      <t>ジョウキョウ</t>
    </rPh>
    <phoneticPr fontId="6"/>
  </si>
  <si>
    <t>　①実施者の区分</t>
    <rPh sb="2" eb="5">
      <t>ジッシシャ</t>
    </rPh>
    <rPh sb="6" eb="8">
      <t>クブン</t>
    </rPh>
    <phoneticPr fontId="6"/>
  </si>
  <si>
    <t>　➁実施者の氏名（法人の場合は法人名）</t>
    <rPh sb="2" eb="5">
      <t>ジッシシャ</t>
    </rPh>
    <rPh sb="6" eb="8">
      <t>シメイ</t>
    </rPh>
    <phoneticPr fontId="6"/>
  </si>
  <si>
    <t>　③業務内容</t>
    <rPh sb="2" eb="4">
      <t>ギョウム</t>
    </rPh>
    <rPh sb="4" eb="6">
      <t>ナイヨウ</t>
    </rPh>
    <phoneticPr fontId="6"/>
  </si>
  <si>
    <t>　④費用［年額］（円）</t>
    <rPh sb="2" eb="4">
      <t>ヒヨウ</t>
    </rPh>
    <rPh sb="5" eb="7">
      <t>ネンガク</t>
    </rPh>
    <phoneticPr fontId="6"/>
  </si>
  <si>
    <t>(2)法人所轄庁からの報告徴収・検査への対応状況</t>
    <rPh sb="3" eb="5">
      <t>ホウジン</t>
    </rPh>
    <rPh sb="5" eb="8">
      <t>ショカツチョウ</t>
    </rPh>
    <rPh sb="11" eb="13">
      <t>ホウコク</t>
    </rPh>
    <rPh sb="13" eb="15">
      <t>チョウシュウ</t>
    </rPh>
    <rPh sb="16" eb="18">
      <t>ケンサ</t>
    </rPh>
    <rPh sb="20" eb="22">
      <t>タイオウ</t>
    </rPh>
    <rPh sb="22" eb="24">
      <t>ジョウキョウ</t>
    </rPh>
    <phoneticPr fontId="6"/>
  </si>
  <si>
    <t>　①所轄庁から求められた改善事項</t>
    <rPh sb="2" eb="5">
      <t>ショカツチョウ</t>
    </rPh>
    <rPh sb="7" eb="8">
      <t>モト</t>
    </rPh>
    <rPh sb="12" eb="14">
      <t>カイゼン</t>
    </rPh>
    <rPh sb="14" eb="16">
      <t>ジコウ</t>
    </rPh>
    <phoneticPr fontId="6"/>
  </si>
  <si>
    <t>　➁実施した改善内容</t>
    <rPh sb="2" eb="4">
      <t>ジッシ</t>
    </rPh>
    <rPh sb="6" eb="8">
      <t>カイゼン</t>
    </rPh>
    <rPh sb="8" eb="10">
      <t>ナイヨウ</t>
    </rPh>
    <phoneticPr fontId="6"/>
  </si>
  <si>
    <t>１５．その他</t>
    <rPh sb="5" eb="6">
      <t>タ</t>
    </rPh>
    <phoneticPr fontId="6"/>
  </si>
  <si>
    <t>退職手当制度の加入状況等（複数回答可）</t>
    <phoneticPr fontId="6"/>
  </si>
  <si>
    <t>① 社会福祉施設職員等退職手当共済制度（(独)福祉医療機構）に加入</t>
  </si>
  <si>
    <t>② 中小企業退職金共済制度（(独)勤労者退職金共済機構）に加入</t>
  </si>
  <si>
    <t>③ 特定退職金共済制度（商工会議所）に加入</t>
  </si>
  <si>
    <t>④ 都道府県社会福祉協議会や都道府県民間社会福祉事業職員共済会等が行う民間の社会福祉事業･施設の職員を対象とした退職手当制度に加入</t>
  </si>
  <si>
    <t>⑤ その他の退職手当制度に加入（具体的に：●●●　　）</t>
    <phoneticPr fontId="6"/>
  </si>
  <si>
    <t>⑥ 法人独自で退職手当制度を整備</t>
    <rPh sb="9" eb="11">
      <t>テアテ</t>
    </rPh>
    <rPh sb="11" eb="13">
      <t>セイド</t>
    </rPh>
    <rPh sb="14" eb="16">
      <t>セイビ</t>
    </rPh>
    <phoneticPr fontId="6"/>
  </si>
  <si>
    <t>⑦ 退職手当制度には加入せず、退職給付引当金の積立も行っていない</t>
    <phoneticPr fontId="6"/>
  </si>
  <si>
    <t>(4)うち開催を省略した回数</t>
    <rPh sb="5" eb="7">
      <t>カイサイ</t>
    </rPh>
    <rPh sb="8" eb="10">
      <t>ショウリャク</t>
    </rPh>
    <rPh sb="12" eb="14">
      <t>カイスウ</t>
    </rPh>
    <phoneticPr fontId="6"/>
  </si>
  <si>
    <t>(1-2)前会計年度の会計監査人の監査報酬額（円）</t>
    <rPh sb="17" eb="19">
      <t>カンサ</t>
    </rPh>
    <rPh sb="23" eb="24">
      <t>エン</t>
    </rPh>
    <phoneticPr fontId="4"/>
  </si>
  <si>
    <t>福島県</t>
    <rPh sb="0" eb="3">
      <t>フクシマケン</t>
    </rPh>
    <phoneticPr fontId="4"/>
  </si>
  <si>
    <t>広野町</t>
    <rPh sb="0" eb="3">
      <t>ヒロノマチ</t>
    </rPh>
    <phoneticPr fontId="4"/>
  </si>
  <si>
    <t>社会福祉協議会</t>
    <rPh sb="0" eb="2">
      <t>シャカイ</t>
    </rPh>
    <rPh sb="2" eb="4">
      <t>フクシ</t>
    </rPh>
    <rPh sb="4" eb="7">
      <t>キョウギカイ</t>
    </rPh>
    <phoneticPr fontId="4"/>
  </si>
  <si>
    <t>運営中</t>
    <rPh sb="0" eb="2">
      <t>ウンエイ</t>
    </rPh>
    <rPh sb="2" eb="3">
      <t>チュウ</t>
    </rPh>
    <phoneticPr fontId="4"/>
  </si>
  <si>
    <t>社会福祉法人広野町社会福祉協議会</t>
    <rPh sb="0" eb="2">
      <t>シャカイ</t>
    </rPh>
    <rPh sb="2" eb="4">
      <t>フクシ</t>
    </rPh>
    <rPh sb="4" eb="6">
      <t>ホウジン</t>
    </rPh>
    <rPh sb="6" eb="9">
      <t>ヒロノマチ</t>
    </rPh>
    <rPh sb="9" eb="11">
      <t>シャカイ</t>
    </rPh>
    <rPh sb="11" eb="13">
      <t>フクシ</t>
    </rPh>
    <rPh sb="13" eb="16">
      <t>キョウギカイ</t>
    </rPh>
    <phoneticPr fontId="4"/>
  </si>
  <si>
    <t>中央台１丁目４番地の１</t>
    <rPh sb="0" eb="2">
      <t>チュウオウ</t>
    </rPh>
    <rPh sb="2" eb="3">
      <t>ダイ</t>
    </rPh>
    <rPh sb="4" eb="6">
      <t>チョウメ</t>
    </rPh>
    <rPh sb="7" eb="9">
      <t>バンチ</t>
    </rPh>
    <phoneticPr fontId="4"/>
  </si>
  <si>
    <t>0240-27-2789</t>
    <phoneticPr fontId="4"/>
  </si>
  <si>
    <t>0240-27-4537</t>
    <phoneticPr fontId="4"/>
  </si>
  <si>
    <t>有</t>
    <rPh sb="0" eb="1">
      <t>ユウ</t>
    </rPh>
    <phoneticPr fontId="4"/>
  </si>
  <si>
    <t>hironosyakyou2789@poplar.ocn.ne.jp</t>
    <phoneticPr fontId="4"/>
  </si>
  <si>
    <t>25名以上27名以内</t>
    <rPh sb="2" eb="3">
      <t>メイ</t>
    </rPh>
    <rPh sb="3" eb="5">
      <t>イジョウ</t>
    </rPh>
    <rPh sb="7" eb="8">
      <t>メイ</t>
    </rPh>
    <rPh sb="8" eb="10">
      <t>イナイ</t>
    </rPh>
    <phoneticPr fontId="4"/>
  </si>
  <si>
    <t>26名</t>
    <rPh sb="2" eb="3">
      <t>メイ</t>
    </rPh>
    <phoneticPr fontId="4"/>
  </si>
  <si>
    <t>柏　吉栄</t>
    <rPh sb="0" eb="1">
      <t>カシワ</t>
    </rPh>
    <rPh sb="2" eb="3">
      <t>ヨシ</t>
    </rPh>
    <rPh sb="3" eb="4">
      <t>エイ</t>
    </rPh>
    <phoneticPr fontId="4"/>
  </si>
  <si>
    <t>鈴木恵太郎</t>
    <rPh sb="0" eb="2">
      <t>スズキ</t>
    </rPh>
    <rPh sb="2" eb="5">
      <t>ケイタロウ</t>
    </rPh>
    <phoneticPr fontId="4"/>
  </si>
  <si>
    <t>竹林博樹</t>
    <rPh sb="0" eb="2">
      <t>タケバヤシ</t>
    </rPh>
    <rPh sb="2" eb="4">
      <t>ヒロキ</t>
    </rPh>
    <phoneticPr fontId="4"/>
  </si>
  <si>
    <t>塚越義英</t>
    <rPh sb="0" eb="2">
      <t>ツカゴシ</t>
    </rPh>
    <rPh sb="2" eb="3">
      <t>ヨシ</t>
    </rPh>
    <rPh sb="3" eb="4">
      <t>エイ</t>
    </rPh>
    <phoneticPr fontId="4"/>
  </si>
  <si>
    <t>無職</t>
    <rPh sb="0" eb="2">
      <t>ムショク</t>
    </rPh>
    <phoneticPr fontId="4"/>
  </si>
  <si>
    <t>無</t>
    <rPh sb="0" eb="1">
      <t>ナシ</t>
    </rPh>
    <phoneticPr fontId="4"/>
  </si>
  <si>
    <t>会社員</t>
    <rPh sb="0" eb="3">
      <t>カイシャイン</t>
    </rPh>
    <phoneticPr fontId="4"/>
  </si>
  <si>
    <t>自営業</t>
    <rPh sb="0" eb="2">
      <t>ジエイ</t>
    </rPh>
    <rPh sb="2" eb="3">
      <t>ギョウ</t>
    </rPh>
    <phoneticPr fontId="4"/>
  </si>
  <si>
    <t>自営業</t>
    <rPh sb="0" eb="3">
      <t>ジエイギョウ</t>
    </rPh>
    <phoneticPr fontId="4"/>
  </si>
  <si>
    <t>農業</t>
    <rPh sb="0" eb="2">
      <t>ノウギョウ</t>
    </rPh>
    <phoneticPr fontId="4"/>
  </si>
  <si>
    <t>12名</t>
    <rPh sb="2" eb="3">
      <t>メイ</t>
    </rPh>
    <phoneticPr fontId="4"/>
  </si>
  <si>
    <t>遠藤　智</t>
    <rPh sb="0" eb="2">
      <t>エンドウ</t>
    </rPh>
    <rPh sb="3" eb="4">
      <t>サトシ</t>
    </rPh>
    <phoneticPr fontId="4"/>
  </si>
  <si>
    <t>根本　衛</t>
    <rPh sb="0" eb="2">
      <t>ネモト</t>
    </rPh>
    <rPh sb="3" eb="4">
      <t>マモル</t>
    </rPh>
    <phoneticPr fontId="4"/>
  </si>
  <si>
    <t>根本　忠</t>
    <rPh sb="0" eb="2">
      <t>ネモト</t>
    </rPh>
    <rPh sb="3" eb="4">
      <t>タダシ</t>
    </rPh>
    <phoneticPr fontId="4"/>
  </si>
  <si>
    <t>佐藤　功</t>
    <rPh sb="0" eb="2">
      <t>サトウ</t>
    </rPh>
    <rPh sb="3" eb="4">
      <t>イサオ</t>
    </rPh>
    <phoneticPr fontId="4"/>
  </si>
  <si>
    <t>大和田高男</t>
    <rPh sb="0" eb="3">
      <t>オオワダ</t>
    </rPh>
    <rPh sb="3" eb="5">
      <t>タカオ</t>
    </rPh>
    <phoneticPr fontId="4"/>
  </si>
  <si>
    <t>根本梅子</t>
    <rPh sb="0" eb="2">
      <t>ネモト</t>
    </rPh>
    <rPh sb="2" eb="4">
      <t>ウメコ</t>
    </rPh>
    <phoneticPr fontId="4"/>
  </si>
  <si>
    <t>大和田美江子</t>
    <rPh sb="0" eb="3">
      <t>オオワダ</t>
    </rPh>
    <rPh sb="3" eb="6">
      <t>ミエコ</t>
    </rPh>
    <phoneticPr fontId="4"/>
  </si>
  <si>
    <t>その他理事</t>
    <rPh sb="2" eb="3">
      <t>タ</t>
    </rPh>
    <rPh sb="3" eb="5">
      <t>リジ</t>
    </rPh>
    <phoneticPr fontId="4"/>
  </si>
  <si>
    <t>いずれも支給なし</t>
    <rPh sb="4" eb="6">
      <t>シキュウ</t>
    </rPh>
    <phoneticPr fontId="4"/>
  </si>
  <si>
    <t>社会福祉事業の経営に関する識見を有する者</t>
    <rPh sb="0" eb="2">
      <t>シャカイ</t>
    </rPh>
    <rPh sb="2" eb="4">
      <t>フクシ</t>
    </rPh>
    <rPh sb="4" eb="6">
      <t>ジギョウ</t>
    </rPh>
    <rPh sb="7" eb="9">
      <t>ケイエイ</t>
    </rPh>
    <rPh sb="10" eb="11">
      <t>カン</t>
    </rPh>
    <rPh sb="13" eb="15">
      <t>シキケン</t>
    </rPh>
    <rPh sb="16" eb="17">
      <t>ユウ</t>
    </rPh>
    <rPh sb="19" eb="20">
      <t>モノ</t>
    </rPh>
    <phoneticPr fontId="4"/>
  </si>
  <si>
    <t>事業区域における福祉に関する実情に通じている者</t>
    <rPh sb="0" eb="2">
      <t>ジギョウ</t>
    </rPh>
    <rPh sb="2" eb="4">
      <t>クイキ</t>
    </rPh>
    <rPh sb="8" eb="10">
      <t>フクシ</t>
    </rPh>
    <rPh sb="11" eb="12">
      <t>カン</t>
    </rPh>
    <rPh sb="14" eb="16">
      <t>ジツジョウ</t>
    </rPh>
    <rPh sb="17" eb="18">
      <t>ツウ</t>
    </rPh>
    <rPh sb="22" eb="23">
      <t>モノ</t>
    </rPh>
    <phoneticPr fontId="4"/>
  </si>
  <si>
    <t>その他</t>
    <rPh sb="2" eb="3">
      <t>タ</t>
    </rPh>
    <phoneticPr fontId="4"/>
  </si>
  <si>
    <t>非常勤</t>
    <rPh sb="0" eb="3">
      <t>ヒジョウキン</t>
    </rPh>
    <phoneticPr fontId="4"/>
  </si>
  <si>
    <t>非常勤</t>
    <rPh sb="0" eb="2">
      <t>ヒジョウ</t>
    </rPh>
    <rPh sb="2" eb="3">
      <t>キン</t>
    </rPh>
    <phoneticPr fontId="4"/>
  </si>
  <si>
    <t>町長</t>
    <rPh sb="0" eb="2">
      <t>チョウチョウ</t>
    </rPh>
    <phoneticPr fontId="4"/>
  </si>
  <si>
    <t>地方公務員</t>
    <rPh sb="0" eb="2">
      <t>チホウ</t>
    </rPh>
    <rPh sb="2" eb="5">
      <t>コウムイン</t>
    </rPh>
    <phoneticPr fontId="4"/>
  </si>
  <si>
    <t>2名</t>
    <rPh sb="1" eb="2">
      <t>メイ</t>
    </rPh>
    <phoneticPr fontId="4"/>
  </si>
  <si>
    <t>小貫春夫</t>
    <rPh sb="0" eb="2">
      <t>オヌキ</t>
    </rPh>
    <rPh sb="2" eb="4">
      <t>ハルオ</t>
    </rPh>
    <phoneticPr fontId="4"/>
  </si>
  <si>
    <t>自営業</t>
    <rPh sb="0" eb="3">
      <t>ジエイギョウ</t>
    </rPh>
    <phoneticPr fontId="4"/>
  </si>
  <si>
    <t>無職</t>
    <rPh sb="0" eb="2">
      <t>ムショク</t>
    </rPh>
    <phoneticPr fontId="4"/>
  </si>
  <si>
    <t>無</t>
    <rPh sb="0" eb="1">
      <t>ナシ</t>
    </rPh>
    <phoneticPr fontId="4"/>
  </si>
  <si>
    <t>財産管理に識見を有する者（その他）</t>
    <rPh sb="0" eb="2">
      <t>ザイサン</t>
    </rPh>
    <rPh sb="2" eb="4">
      <t>カンリ</t>
    </rPh>
    <rPh sb="5" eb="7">
      <t>シッケン</t>
    </rPh>
    <rPh sb="8" eb="9">
      <t>ユウ</t>
    </rPh>
    <rPh sb="11" eb="12">
      <t>モノ</t>
    </rPh>
    <rPh sb="15" eb="16">
      <t>タ</t>
    </rPh>
    <phoneticPr fontId="4"/>
  </si>
  <si>
    <t>社会福祉事業に識見を有する者（その他）</t>
    <rPh sb="0" eb="2">
      <t>シャカイ</t>
    </rPh>
    <rPh sb="2" eb="4">
      <t>フクシ</t>
    </rPh>
    <rPh sb="4" eb="6">
      <t>ジギョウ</t>
    </rPh>
    <rPh sb="7" eb="9">
      <t>シッケン</t>
    </rPh>
    <rPh sb="10" eb="11">
      <t>ユウ</t>
    </rPh>
    <rPh sb="13" eb="14">
      <t>モノ</t>
    </rPh>
    <rPh sb="17" eb="18">
      <t>タ</t>
    </rPh>
    <phoneticPr fontId="4"/>
  </si>
  <si>
    <t>17名</t>
    <rPh sb="2" eb="3">
      <t>メイ</t>
    </rPh>
    <phoneticPr fontId="4"/>
  </si>
  <si>
    <t>特になし</t>
    <rPh sb="0" eb="1">
      <t>トク</t>
    </rPh>
    <phoneticPr fontId="4"/>
  </si>
  <si>
    <t>有</t>
    <rPh sb="0" eb="1">
      <t>ユウ</t>
    </rPh>
    <phoneticPr fontId="4"/>
  </si>
  <si>
    <t>該当なし</t>
    <rPh sb="0" eb="2">
      <t>ガイトウ</t>
    </rPh>
    <phoneticPr fontId="4"/>
  </si>
  <si>
    <t>1名</t>
    <rPh sb="1" eb="2">
      <t>メイ</t>
    </rPh>
    <phoneticPr fontId="4"/>
  </si>
  <si>
    <t>2名</t>
    <rPh sb="1" eb="2">
      <t>メイ</t>
    </rPh>
    <phoneticPr fontId="4"/>
  </si>
  <si>
    <t>地域包括支援センターの経営</t>
    <rPh sb="0" eb="2">
      <t>チイキ</t>
    </rPh>
    <rPh sb="2" eb="4">
      <t>ホウカツ</t>
    </rPh>
    <rPh sb="4" eb="6">
      <t>シエン</t>
    </rPh>
    <rPh sb="11" eb="13">
      <t>ケイエイ</t>
    </rPh>
    <phoneticPr fontId="4"/>
  </si>
  <si>
    <t>広野町地域包括支援センター</t>
    <rPh sb="0" eb="3">
      <t>ヒロノマチ</t>
    </rPh>
    <rPh sb="3" eb="5">
      <t>チイキ</t>
    </rPh>
    <rPh sb="5" eb="7">
      <t>ホウカツ</t>
    </rPh>
    <rPh sb="7" eb="9">
      <t>シエン</t>
    </rPh>
    <phoneticPr fontId="4"/>
  </si>
  <si>
    <t>福島県</t>
    <rPh sb="0" eb="3">
      <t>フクシマケン</t>
    </rPh>
    <phoneticPr fontId="4"/>
  </si>
  <si>
    <t>広野町</t>
    <rPh sb="0" eb="3">
      <t>ヒロノマチ</t>
    </rPh>
    <phoneticPr fontId="4"/>
  </si>
  <si>
    <t>下浅見川字桜田１１９番地の５</t>
    <rPh sb="0" eb="1">
      <t>シモ</t>
    </rPh>
    <rPh sb="1" eb="3">
      <t>アサミ</t>
    </rPh>
    <rPh sb="3" eb="4">
      <t>カワ</t>
    </rPh>
    <rPh sb="4" eb="5">
      <t>ジ</t>
    </rPh>
    <rPh sb="5" eb="7">
      <t>サクラダ</t>
    </rPh>
    <rPh sb="10" eb="12">
      <t>バンチ</t>
    </rPh>
    <phoneticPr fontId="4"/>
  </si>
  <si>
    <t>行政からの借地等</t>
    <rPh sb="0" eb="2">
      <t>ギョウセイ</t>
    </rPh>
    <rPh sb="5" eb="7">
      <t>シャクチ</t>
    </rPh>
    <rPh sb="7" eb="8">
      <t>トウ</t>
    </rPh>
    <phoneticPr fontId="4"/>
  </si>
  <si>
    <t>居宅介護支援事業の経営</t>
    <rPh sb="0" eb="2">
      <t>キョタク</t>
    </rPh>
    <rPh sb="2" eb="4">
      <t>カイゴ</t>
    </rPh>
    <rPh sb="4" eb="6">
      <t>シエン</t>
    </rPh>
    <rPh sb="6" eb="8">
      <t>ジギョウ</t>
    </rPh>
    <rPh sb="9" eb="11">
      <t>ケイエイ</t>
    </rPh>
    <phoneticPr fontId="4"/>
  </si>
  <si>
    <t>広野町居宅介護支援事業所広桜荘</t>
    <rPh sb="0" eb="3">
      <t>ヒロノマチ</t>
    </rPh>
    <rPh sb="3" eb="5">
      <t>キョタク</t>
    </rPh>
    <rPh sb="5" eb="7">
      <t>カイゴ</t>
    </rPh>
    <rPh sb="7" eb="9">
      <t>シエン</t>
    </rPh>
    <rPh sb="9" eb="12">
      <t>ジギョウショ</t>
    </rPh>
    <rPh sb="12" eb="15">
      <t>コウオウソウ</t>
    </rPh>
    <phoneticPr fontId="4"/>
  </si>
  <si>
    <t>生活支援相談員配置事業</t>
    <rPh sb="0" eb="2">
      <t>セイカツ</t>
    </rPh>
    <rPh sb="2" eb="4">
      <t>シエン</t>
    </rPh>
    <rPh sb="4" eb="7">
      <t>ソウダンイン</t>
    </rPh>
    <rPh sb="7" eb="9">
      <t>ハイチ</t>
    </rPh>
    <rPh sb="9" eb="11">
      <t>ジギョウ</t>
    </rPh>
    <phoneticPr fontId="4"/>
  </si>
  <si>
    <t>中央台１丁目４番地の１</t>
    <rPh sb="0" eb="3">
      <t>チュウオウダイ</t>
    </rPh>
    <rPh sb="4" eb="6">
      <t>チョウメ</t>
    </rPh>
    <rPh sb="7" eb="9">
      <t>バンチ</t>
    </rPh>
    <phoneticPr fontId="4"/>
  </si>
  <si>
    <t>広野町社会福祉協議会</t>
    <rPh sb="0" eb="3">
      <t>ヒロノマチ</t>
    </rPh>
    <rPh sb="3" eb="5">
      <t>シャカイ</t>
    </rPh>
    <rPh sb="5" eb="7">
      <t>フクシ</t>
    </rPh>
    <rPh sb="7" eb="10">
      <t>キョウギカイ</t>
    </rPh>
    <phoneticPr fontId="4"/>
  </si>
  <si>
    <t>居宅介護等事業</t>
    <rPh sb="0" eb="2">
      <t>キョタク</t>
    </rPh>
    <rPh sb="2" eb="4">
      <t>カイゴ</t>
    </rPh>
    <rPh sb="4" eb="5">
      <t>トウ</t>
    </rPh>
    <rPh sb="5" eb="7">
      <t>ジギョウ</t>
    </rPh>
    <phoneticPr fontId="4"/>
  </si>
  <si>
    <t>中央台１丁目４番地の１</t>
    <rPh sb="0" eb="2">
      <t>チュウオウ</t>
    </rPh>
    <rPh sb="2" eb="3">
      <t>ダイ</t>
    </rPh>
    <rPh sb="4" eb="6">
      <t>チョウメ</t>
    </rPh>
    <rPh sb="7" eb="9">
      <t>バンチ</t>
    </rPh>
    <phoneticPr fontId="4"/>
  </si>
  <si>
    <t>広野町社会福祉協議会</t>
    <rPh sb="0" eb="3">
      <t>ヒロノマチ</t>
    </rPh>
    <rPh sb="3" eb="5">
      <t>シャカイ</t>
    </rPh>
    <rPh sb="5" eb="7">
      <t>フクシ</t>
    </rPh>
    <rPh sb="7" eb="9">
      <t>キョウギ</t>
    </rPh>
    <rPh sb="9" eb="10">
      <t>カイ</t>
    </rPh>
    <phoneticPr fontId="4"/>
  </si>
  <si>
    <t>広野町老人デイサービス事業</t>
    <rPh sb="0" eb="3">
      <t>ヒロノマチ</t>
    </rPh>
    <rPh sb="3" eb="5">
      <t>ロウジン</t>
    </rPh>
    <rPh sb="11" eb="13">
      <t>ジギョウ</t>
    </rPh>
    <phoneticPr fontId="4"/>
  </si>
  <si>
    <t>広野町老人デイサービスセンター広桜荘</t>
    <rPh sb="0" eb="2">
      <t>ヒロノ</t>
    </rPh>
    <rPh sb="2" eb="3">
      <t>マチ</t>
    </rPh>
    <rPh sb="3" eb="5">
      <t>ロウジン</t>
    </rPh>
    <rPh sb="15" eb="18">
      <t>コウオウソウ</t>
    </rPh>
    <phoneticPr fontId="4"/>
  </si>
  <si>
    <t>広野町老人福祉センター事業</t>
    <rPh sb="0" eb="3">
      <t>ヒロノマチ</t>
    </rPh>
    <rPh sb="3" eb="5">
      <t>ロウジン</t>
    </rPh>
    <rPh sb="5" eb="7">
      <t>フクシ</t>
    </rPh>
    <rPh sb="11" eb="13">
      <t>ジギョウ</t>
    </rPh>
    <phoneticPr fontId="4"/>
  </si>
  <si>
    <t>広野町老人福祉センター</t>
    <rPh sb="0" eb="3">
      <t>ヒロノマチ</t>
    </rPh>
    <rPh sb="3" eb="5">
      <t>ロウジン</t>
    </rPh>
    <rPh sb="5" eb="7">
      <t>フクシ</t>
    </rPh>
    <phoneticPr fontId="4"/>
  </si>
  <si>
    <t>ボランティア事業</t>
    <rPh sb="6" eb="8">
      <t>ジギョウ</t>
    </rPh>
    <phoneticPr fontId="4"/>
  </si>
  <si>
    <t>広野町在宅福祉サービス事業</t>
    <rPh sb="0" eb="3">
      <t>ヒロノマチ</t>
    </rPh>
    <rPh sb="3" eb="5">
      <t>ザイタク</t>
    </rPh>
    <rPh sb="5" eb="7">
      <t>フクシ</t>
    </rPh>
    <rPh sb="11" eb="13">
      <t>ジギョウ</t>
    </rPh>
    <phoneticPr fontId="4"/>
  </si>
  <si>
    <t>地区のつどい</t>
    <rPh sb="0" eb="2">
      <t>チク</t>
    </rPh>
    <phoneticPr fontId="4"/>
  </si>
  <si>
    <t>広野町内</t>
    <rPh sb="0" eb="2">
      <t>ヒロノ</t>
    </rPh>
    <rPh sb="2" eb="4">
      <t>チョウナイ</t>
    </rPh>
    <phoneticPr fontId="4"/>
  </si>
  <si>
    <t>町内の１５カ所の集会所を活用し、震災で途切れてしまった、地区の地域コミュニティの復活や交流を図る</t>
    <rPh sb="0" eb="2">
      <t>チョウナイ</t>
    </rPh>
    <rPh sb="6" eb="7">
      <t>ショ</t>
    </rPh>
    <rPh sb="8" eb="10">
      <t>シュウカイ</t>
    </rPh>
    <rPh sb="10" eb="11">
      <t>ジョ</t>
    </rPh>
    <rPh sb="12" eb="14">
      <t>カツヨウ</t>
    </rPh>
    <rPh sb="16" eb="18">
      <t>シンサイ</t>
    </rPh>
    <rPh sb="19" eb="21">
      <t>トギ</t>
    </rPh>
    <rPh sb="28" eb="30">
      <t>チク</t>
    </rPh>
    <rPh sb="31" eb="33">
      <t>チイキ</t>
    </rPh>
    <rPh sb="40" eb="42">
      <t>フッカツ</t>
    </rPh>
    <rPh sb="43" eb="45">
      <t>コウリュウ</t>
    </rPh>
    <rPh sb="46" eb="47">
      <t>ハカ</t>
    </rPh>
    <phoneticPr fontId="4"/>
  </si>
  <si>
    <t>現況報告書（令和３年4月1日現在）</t>
    <rPh sb="6" eb="8">
      <t>レイワ</t>
    </rPh>
    <rPh sb="9" eb="10">
      <t>ネン</t>
    </rPh>
    <phoneticPr fontId="4"/>
  </si>
  <si>
    <t>https://schit.net/hirono-shakyou/</t>
    <phoneticPr fontId="4"/>
  </si>
  <si>
    <t>木田高光</t>
    <rPh sb="0" eb="2">
      <t>キダ</t>
    </rPh>
    <rPh sb="2" eb="4">
      <t>タカミツ</t>
    </rPh>
    <phoneticPr fontId="4"/>
  </si>
  <si>
    <t>R3.6.30</t>
    <phoneticPr fontId="4"/>
  </si>
  <si>
    <t>金田光夫</t>
    <rPh sb="0" eb="2">
      <t>カネダ</t>
    </rPh>
    <rPh sb="2" eb="4">
      <t>ミツオ</t>
    </rPh>
    <phoneticPr fontId="4"/>
  </si>
  <si>
    <t>遠藤浩</t>
    <rPh sb="0" eb="2">
      <t>エンドウ</t>
    </rPh>
    <rPh sb="2" eb="3">
      <t>ヒロシ</t>
    </rPh>
    <phoneticPr fontId="4"/>
  </si>
  <si>
    <t>日和田正勝</t>
    <rPh sb="0" eb="3">
      <t>ヒワダ</t>
    </rPh>
    <rPh sb="3" eb="5">
      <t>マサカツ</t>
    </rPh>
    <phoneticPr fontId="4"/>
  </si>
  <si>
    <t>黒田惣一</t>
    <rPh sb="0" eb="2">
      <t>クロダ</t>
    </rPh>
    <rPh sb="2" eb="4">
      <t>ソウイチ</t>
    </rPh>
    <phoneticPr fontId="4"/>
  </si>
  <si>
    <t>遠藤一二三</t>
    <rPh sb="0" eb="5">
      <t>エンドウヒフミ</t>
    </rPh>
    <phoneticPr fontId="4"/>
  </si>
  <si>
    <t>根本光</t>
    <rPh sb="0" eb="2">
      <t>ネモト</t>
    </rPh>
    <rPh sb="2" eb="3">
      <t>ヒカリ</t>
    </rPh>
    <phoneticPr fontId="4"/>
  </si>
  <si>
    <t>根本耕一</t>
    <rPh sb="0" eb="2">
      <t>ネモト</t>
    </rPh>
    <rPh sb="2" eb="3">
      <t>タガヤ</t>
    </rPh>
    <rPh sb="3" eb="4">
      <t>イチ</t>
    </rPh>
    <phoneticPr fontId="4"/>
  </si>
  <si>
    <t>渡辺正元</t>
    <rPh sb="0" eb="2">
      <t>ワタナベ</t>
    </rPh>
    <rPh sb="2" eb="4">
      <t>マサモト</t>
    </rPh>
    <phoneticPr fontId="4"/>
  </si>
  <si>
    <t>鯨岡英博</t>
    <rPh sb="0" eb="2">
      <t>クジラオカ</t>
    </rPh>
    <rPh sb="2" eb="4">
      <t>ヒデヒロ</t>
    </rPh>
    <phoneticPr fontId="4"/>
  </si>
  <si>
    <t>猪狩猛</t>
    <rPh sb="0" eb="2">
      <t>イガリ</t>
    </rPh>
    <rPh sb="2" eb="3">
      <t>タケシ</t>
    </rPh>
    <phoneticPr fontId="4"/>
  </si>
  <si>
    <t>久保木茂</t>
    <rPh sb="0" eb="3">
      <t>クボキ</t>
    </rPh>
    <rPh sb="3" eb="4">
      <t>シゲル</t>
    </rPh>
    <phoneticPr fontId="4"/>
  </si>
  <si>
    <t>根本清次</t>
    <rPh sb="0" eb="2">
      <t>ネモト</t>
    </rPh>
    <rPh sb="2" eb="4">
      <t>キヨジ</t>
    </rPh>
    <phoneticPr fontId="4"/>
  </si>
  <si>
    <t>飯高保行</t>
    <rPh sb="0" eb="2">
      <t>イイダカ</t>
    </rPh>
    <rPh sb="2" eb="4">
      <t>ヤスユキ</t>
    </rPh>
    <phoneticPr fontId="4"/>
  </si>
  <si>
    <t>根本衛</t>
    <rPh sb="0" eb="2">
      <t>ネモト</t>
    </rPh>
    <rPh sb="2" eb="3">
      <t>マモル</t>
    </rPh>
    <phoneticPr fontId="4"/>
  </si>
  <si>
    <t>飯野康雄</t>
    <rPh sb="0" eb="2">
      <t>イイノ</t>
    </rPh>
    <rPh sb="2" eb="4">
      <t>ヤスオ</t>
    </rPh>
    <phoneticPr fontId="4"/>
  </si>
  <si>
    <t>赤津清</t>
    <rPh sb="0" eb="2">
      <t>アカツ</t>
    </rPh>
    <rPh sb="2" eb="3">
      <t>キヨシ</t>
    </rPh>
    <phoneticPr fontId="4"/>
  </si>
  <si>
    <t>会社代表</t>
    <rPh sb="0" eb="2">
      <t>カイシャ</t>
    </rPh>
    <rPh sb="2" eb="4">
      <t>ダイヒョウ</t>
    </rPh>
    <phoneticPr fontId="4"/>
  </si>
  <si>
    <t>鈴木和夫</t>
    <rPh sb="0" eb="2">
      <t>スズキ</t>
    </rPh>
    <rPh sb="2" eb="4">
      <t>カズオ</t>
    </rPh>
    <phoneticPr fontId="4"/>
  </si>
  <si>
    <t>加澤敏雄</t>
    <rPh sb="0" eb="2">
      <t>カザワ</t>
    </rPh>
    <rPh sb="2" eb="4">
      <t>トシオ</t>
    </rPh>
    <phoneticPr fontId="4"/>
  </si>
  <si>
    <t>関場守</t>
    <rPh sb="0" eb="2">
      <t>セキバ</t>
    </rPh>
    <rPh sb="2" eb="3">
      <t>マモル</t>
    </rPh>
    <phoneticPr fontId="4"/>
  </si>
  <si>
    <t>中島みどり</t>
    <rPh sb="0" eb="2">
      <t>ナカジマ</t>
    </rPh>
    <phoneticPr fontId="4"/>
  </si>
  <si>
    <t>北郷庄一</t>
    <rPh sb="0" eb="2">
      <t>キタゴウ</t>
    </rPh>
    <rPh sb="2" eb="4">
      <t>ショウイチ</t>
    </rPh>
    <phoneticPr fontId="4"/>
  </si>
  <si>
    <t>R3の終結の日まで</t>
    <rPh sb="3" eb="5">
      <t>シュウケツ</t>
    </rPh>
    <rPh sb="6" eb="7">
      <t>ヒ</t>
    </rPh>
    <phoneticPr fontId="4"/>
  </si>
  <si>
    <t>松本登志枝</t>
    <rPh sb="0" eb="2">
      <t>マツモト</t>
    </rPh>
    <rPh sb="2" eb="3">
      <t>ト</t>
    </rPh>
    <rPh sb="3" eb="4">
      <t>シ</t>
    </rPh>
    <rPh sb="4" eb="5">
      <t>エ</t>
    </rPh>
    <phoneticPr fontId="4"/>
  </si>
  <si>
    <t>理事長</t>
    <rPh sb="0" eb="3">
      <t>リジチョウ</t>
    </rPh>
    <phoneticPr fontId="4"/>
  </si>
  <si>
    <t>業務執行理事</t>
    <rPh sb="0" eb="2">
      <t>ギョウム</t>
    </rPh>
    <rPh sb="2" eb="6">
      <t>シッコウリジ</t>
    </rPh>
    <phoneticPr fontId="4"/>
  </si>
  <si>
    <t>佐藤尚文</t>
    <rPh sb="0" eb="2">
      <t>サトウ</t>
    </rPh>
    <rPh sb="2" eb="4">
      <t>ナオフミ</t>
    </rPh>
    <phoneticPr fontId="4"/>
  </si>
  <si>
    <t>松本敬章</t>
    <rPh sb="0" eb="2">
      <t>マツモト</t>
    </rPh>
    <rPh sb="2" eb="3">
      <t>ケイ</t>
    </rPh>
    <rPh sb="3" eb="4">
      <t>ショウ</t>
    </rPh>
    <phoneticPr fontId="4"/>
  </si>
  <si>
    <t>久賀三枝子</t>
    <rPh sb="0" eb="2">
      <t>クガ</t>
    </rPh>
    <rPh sb="2" eb="5">
      <t>ミエコ</t>
    </rPh>
    <phoneticPr fontId="4"/>
  </si>
  <si>
    <t>木幡綾子</t>
    <rPh sb="0" eb="2">
      <t>コハタ</t>
    </rPh>
    <rPh sb="2" eb="4">
      <t>アヤコ</t>
    </rPh>
    <phoneticPr fontId="4"/>
  </si>
  <si>
    <t>無</t>
    <rPh sb="0" eb="1">
      <t>ナ</t>
    </rPh>
    <phoneticPr fontId="4"/>
  </si>
  <si>
    <t>理事報酬のみ支給</t>
    <rPh sb="0" eb="2">
      <t>リジ</t>
    </rPh>
    <rPh sb="2" eb="4">
      <t>ホウシュウ</t>
    </rPh>
    <rPh sb="6" eb="8">
      <t>シキュウ</t>
    </rPh>
    <phoneticPr fontId="4"/>
  </si>
  <si>
    <t>無</t>
    <rPh sb="0" eb="1">
      <t>ム</t>
    </rPh>
    <phoneticPr fontId="4"/>
  </si>
  <si>
    <t>渡邉龍子</t>
    <rPh sb="0" eb="2">
      <t>ワタナベ</t>
    </rPh>
    <rPh sb="2" eb="4">
      <t>リュウコ</t>
    </rPh>
    <phoneticPr fontId="4"/>
  </si>
  <si>
    <t>15名</t>
    <rPh sb="2" eb="3">
      <t>メイ</t>
    </rPh>
    <phoneticPr fontId="4"/>
  </si>
  <si>
    <t>25名</t>
    <rPh sb="2" eb="3">
      <t>メイ</t>
    </rPh>
    <phoneticPr fontId="4"/>
  </si>
  <si>
    <t>1名</t>
    <rPh sb="1" eb="2">
      <t>メイ</t>
    </rPh>
    <phoneticPr fontId="4"/>
  </si>
  <si>
    <t>24名</t>
    <rPh sb="2" eb="3">
      <t>メイ</t>
    </rPh>
    <phoneticPr fontId="4"/>
  </si>
  <si>
    <t>議案第１号：令和元年度社会福祉法人広野町社会福祉協議会実施事業報告の承認について　　　　　　　　　　　　　　　　　　　　　　　　　　　　　　　　　　　　　　　　　　　　　　　　　　　　　　　　議案第２号：令和元年度社会福祉法人広野町社会福祉協議会一般会計収支決算報告の決算報告の承認について（監査報告）　　　　　　　　　　　　　　　　　　　　　　　　　　　　　　　　　　　議案第３号：令和元年度一般会計決算繰越の処分（案）について　　　　　　　　　　　　　　　　　　　　　　　　　　　　　　　　　　　　　　　　　　　　　　　　　　　　　　　　　　　　　　　　　　　　　　　　議案第４号：令和２年度社会福祉法人広野町社会福祉協議会一般会計補正予算（第１号）について　　　　　　　　　　　　　　　　　　　　　　　　　　　　　　　　　　　　　　　　　　　　　　　　　議案第５号：社会福祉法人広野町社会福祉協議会評議員会の開催について　　　　　　　　　　　　　　　　　　　　　　　　　　　　　　　　　　　　　</t>
    <rPh sb="0" eb="2">
      <t>ギアン</t>
    </rPh>
    <rPh sb="2" eb="3">
      <t>ダイ</t>
    </rPh>
    <rPh sb="4" eb="5">
      <t>ゴウ</t>
    </rPh>
    <rPh sb="6" eb="8">
      <t>レイワ</t>
    </rPh>
    <rPh sb="8" eb="11">
      <t>ガンネンド</t>
    </rPh>
    <rPh sb="34" eb="36">
      <t>ショウニン</t>
    </rPh>
    <rPh sb="96" eb="98">
      <t>ギアン</t>
    </rPh>
    <rPh sb="98" eb="99">
      <t>ダイ</t>
    </rPh>
    <rPh sb="100" eb="101">
      <t>ゴウ</t>
    </rPh>
    <rPh sb="102" eb="104">
      <t>レイワ</t>
    </rPh>
    <rPh sb="104" eb="107">
      <t>ガンネンド</t>
    </rPh>
    <rPh sb="134" eb="136">
      <t>ケッサン</t>
    </rPh>
    <rPh sb="136" eb="138">
      <t>ホウコク</t>
    </rPh>
    <rPh sb="139" eb="141">
      <t>ショウニン</t>
    </rPh>
    <rPh sb="146" eb="148">
      <t>カンサ</t>
    </rPh>
    <rPh sb="148" eb="150">
      <t>ホウコク</t>
    </rPh>
    <rPh sb="186" eb="188">
      <t>ギアン</t>
    </rPh>
    <rPh sb="188" eb="189">
      <t>ダイ</t>
    </rPh>
    <rPh sb="190" eb="191">
      <t>ゴウ</t>
    </rPh>
    <rPh sb="192" eb="194">
      <t>レイワ</t>
    </rPh>
    <rPh sb="194" eb="197">
      <t>ガンネンド</t>
    </rPh>
    <rPh sb="197" eb="199">
      <t>イッパン</t>
    </rPh>
    <rPh sb="199" eb="201">
      <t>カイケイ</t>
    </rPh>
    <rPh sb="201" eb="203">
      <t>ケッサン</t>
    </rPh>
    <rPh sb="203" eb="205">
      <t>クリコシ</t>
    </rPh>
    <rPh sb="206" eb="208">
      <t>ショブン</t>
    </rPh>
    <rPh sb="209" eb="210">
      <t>アン</t>
    </rPh>
    <rPh sb="287" eb="289">
      <t>ギアン</t>
    </rPh>
    <rPh sb="289" eb="290">
      <t>ダイ</t>
    </rPh>
    <rPh sb="291" eb="292">
      <t>ゴウ</t>
    </rPh>
    <rPh sb="293" eb="295">
      <t>レイワ</t>
    </rPh>
    <rPh sb="296" eb="298">
      <t>ネンド</t>
    </rPh>
    <rPh sb="298" eb="300">
      <t>シャカイ</t>
    </rPh>
    <rPh sb="380" eb="382">
      <t>ギアン</t>
    </rPh>
    <rPh sb="382" eb="383">
      <t>ダイ</t>
    </rPh>
    <rPh sb="384" eb="385">
      <t>ゴウ</t>
    </rPh>
    <rPh sb="386" eb="388">
      <t>シャカイ</t>
    </rPh>
    <rPh sb="388" eb="390">
      <t>フクシ</t>
    </rPh>
    <rPh sb="390" eb="392">
      <t>ホウジン</t>
    </rPh>
    <rPh sb="392" eb="395">
      <t>ヒロノマチ</t>
    </rPh>
    <rPh sb="395" eb="397">
      <t>シャカイ</t>
    </rPh>
    <rPh sb="397" eb="399">
      <t>フクシ</t>
    </rPh>
    <rPh sb="399" eb="402">
      <t>キョウギカイ</t>
    </rPh>
    <rPh sb="402" eb="406">
      <t>ヒョウギインカイ</t>
    </rPh>
    <rPh sb="407" eb="409">
      <t>カイサイ</t>
    </rPh>
    <phoneticPr fontId="4"/>
  </si>
  <si>
    <t>10名</t>
    <rPh sb="2" eb="3">
      <t>メイ</t>
    </rPh>
    <phoneticPr fontId="4"/>
  </si>
  <si>
    <t>議案第１号：社会福祉法人広野町社会福祉協議会職員給与規程の一部改正について　　　　　　　　　　　　　　　　　　　　　　　　　　　　　　　　　　　　　　　　　　　　　　　　　　　　　　　　　　議案第２号：社会福祉法人広野町社会福祉協議会役職員等旅費規程の一部改正について　　　　　　　　　　　　　　　　　　　　　　　　　　　　　　　　　　　　　　　　　　　　　　　　　　　　　　　　議案第３号：令和２年度社会福祉法人広野町社会福祉協議会個人情報保護規程の一部改正について　　　　　　　　　　　　　　　　　　　　　　　　　　　　　　　　　　　　　　　　　　　　　　　　議案第４号：社会福証人広野町社会福祉協議会事業計画の設定について　　　　　　　　　　　　　　　　　　　　　　　　　　　　　　　　　　　　　　　　　　　　　　　　　　　　　　　　　　　　　　　　　　　議案第５号：令和３年度社会福祉法人広野町社会福祉協議会一般会計当初予算の設定について　　　　　　　　　　　　　　　　　　　　　　　　　　　　　　　　　　　　　　　　　　　　　　　　　　　　議案第６号：広野町社会福祉協議会評議員会の招集について　　　　　　　　　　　　　　　　　　　　　　　　　　　　　　　　　　　　　　　　　　　　　</t>
    <rPh sb="0" eb="2">
      <t>ギアン</t>
    </rPh>
    <rPh sb="2" eb="3">
      <t>ダイ</t>
    </rPh>
    <rPh sb="4" eb="5">
      <t>ゴウ</t>
    </rPh>
    <rPh sb="6" eb="12">
      <t>シャカイフクシホウジン</t>
    </rPh>
    <rPh sb="12" eb="15">
      <t>ヒロノマチ</t>
    </rPh>
    <rPh sb="15" eb="19">
      <t>シャカイフクシ</t>
    </rPh>
    <rPh sb="19" eb="22">
      <t>キョウギカイ</t>
    </rPh>
    <rPh sb="22" eb="24">
      <t>ショクイン</t>
    </rPh>
    <rPh sb="117" eb="120">
      <t>ヤクショクイン</t>
    </rPh>
    <rPh sb="120" eb="121">
      <t>ナド</t>
    </rPh>
    <rPh sb="121" eb="123">
      <t>リョヒ</t>
    </rPh>
    <rPh sb="123" eb="125">
      <t>キテイ</t>
    </rPh>
    <rPh sb="126" eb="130">
      <t>イチブカイセイ</t>
    </rPh>
    <rPh sb="190" eb="193">
      <t>ギアンダイ</t>
    </rPh>
    <rPh sb="194" eb="195">
      <t>ゴウ</t>
    </rPh>
    <rPh sb="196" eb="198">
      <t>レイワ</t>
    </rPh>
    <rPh sb="199" eb="201">
      <t>ネンド</t>
    </rPh>
    <rPh sb="201" eb="207">
      <t>シャカイフクシホウジン</t>
    </rPh>
    <rPh sb="207" eb="217">
      <t>ヒロノマチシャカイフクシキョウギカイ</t>
    </rPh>
    <rPh sb="282" eb="285">
      <t>ギアンダイ</t>
    </rPh>
    <rPh sb="286" eb="287">
      <t>ゴウ</t>
    </rPh>
    <rPh sb="288" eb="293">
      <t>シャカイフクショウジン</t>
    </rPh>
    <rPh sb="293" eb="303">
      <t>ヒロノマチシャカイフクシキョウギカイ</t>
    </rPh>
    <rPh sb="381" eb="383">
      <t>ギアン</t>
    </rPh>
    <rPh sb="383" eb="384">
      <t>ダイ</t>
    </rPh>
    <rPh sb="385" eb="386">
      <t>ゴウ</t>
    </rPh>
    <rPh sb="387" eb="389">
      <t>レイワ</t>
    </rPh>
    <rPh sb="475" eb="477">
      <t>ギアン</t>
    </rPh>
    <rPh sb="477" eb="478">
      <t>ダイ</t>
    </rPh>
    <rPh sb="479" eb="480">
      <t>ゴウ</t>
    </rPh>
    <rPh sb="491" eb="495">
      <t>ヒョウギインカイ</t>
    </rPh>
    <rPh sb="496" eb="498">
      <t>ショウシュウ</t>
    </rPh>
    <phoneticPr fontId="4"/>
  </si>
  <si>
    <t>会計処理の早めの実施</t>
    <rPh sb="0" eb="4">
      <t>カイケイショリ</t>
    </rPh>
    <rPh sb="5" eb="6">
      <t>ハヤ</t>
    </rPh>
    <rPh sb="8" eb="10">
      <t>ジッシ</t>
    </rPh>
    <phoneticPr fontId="4"/>
  </si>
  <si>
    <t>議案第１号：令和元年度社会福祉法人広野町社会福祉協議会実施事業報告認定について　　　　　　　　　　　　　　　　　　　　　　　　　　　　　　　　　　　　　　　　　　　　　　　　　　議案第２号：令和元年度社会福祉法人広野町社会福祉協議会一般会計収支決算報告の決算報告の承認について（監査報告）　　　　　　　　　　　　　　　　　　　　　　　　　　　　　　　　　　　議案第３号：令和元年度一般会計決算繰越の処分（案）について　　　　　　　　　　　　　　　　　　　　　　　　　　　　　　　　　　　　　　　　　　　　　　　　　　　　　　　　　　　　　　　　　議案第４号：令和２年度社会福祉法人広野町社会福祉協議会一般会計補正予算（第１号）について</t>
    <rPh sb="0" eb="2">
      <t>ギアン</t>
    </rPh>
    <rPh sb="2" eb="3">
      <t>ダイ</t>
    </rPh>
    <rPh sb="4" eb="5">
      <t>ゴウ</t>
    </rPh>
    <rPh sb="6" eb="8">
      <t>レイワ</t>
    </rPh>
    <rPh sb="8" eb="11">
      <t>ガンネンド</t>
    </rPh>
    <rPh sb="89" eb="91">
      <t>ギアン</t>
    </rPh>
    <rPh sb="91" eb="92">
      <t>ダイ</t>
    </rPh>
    <rPh sb="93" eb="94">
      <t>ゴウ</t>
    </rPh>
    <rPh sb="95" eb="97">
      <t>レイワ</t>
    </rPh>
    <rPh sb="97" eb="100">
      <t>ガンネンド</t>
    </rPh>
    <rPh sb="127" eb="129">
      <t>ケッサン</t>
    </rPh>
    <rPh sb="129" eb="131">
      <t>ホウコク</t>
    </rPh>
    <rPh sb="132" eb="134">
      <t>ショウニン</t>
    </rPh>
    <rPh sb="139" eb="141">
      <t>カンサ</t>
    </rPh>
    <rPh sb="141" eb="143">
      <t>ホウコク</t>
    </rPh>
    <rPh sb="179" eb="181">
      <t>ギアン</t>
    </rPh>
    <rPh sb="181" eb="182">
      <t>ダイ</t>
    </rPh>
    <rPh sb="183" eb="184">
      <t>ゴウ</t>
    </rPh>
    <rPh sb="185" eb="187">
      <t>レイワ</t>
    </rPh>
    <rPh sb="187" eb="190">
      <t>ガンネンド</t>
    </rPh>
    <rPh sb="190" eb="192">
      <t>イッパン</t>
    </rPh>
    <rPh sb="192" eb="194">
      <t>カイケイ</t>
    </rPh>
    <rPh sb="194" eb="196">
      <t>ケッサン</t>
    </rPh>
    <rPh sb="196" eb="198">
      <t>クリコシ</t>
    </rPh>
    <rPh sb="199" eb="201">
      <t>ショブン</t>
    </rPh>
    <rPh sb="202" eb="203">
      <t>アン</t>
    </rPh>
    <rPh sb="273" eb="275">
      <t>ギアン</t>
    </rPh>
    <rPh sb="275" eb="276">
      <t>ダイ</t>
    </rPh>
    <rPh sb="277" eb="278">
      <t>ゴウ</t>
    </rPh>
    <rPh sb="279" eb="281">
      <t>レイワ</t>
    </rPh>
    <rPh sb="282" eb="284">
      <t>ネンド</t>
    </rPh>
    <rPh sb="284" eb="286">
      <t>シャカイ</t>
    </rPh>
    <phoneticPr fontId="4"/>
  </si>
  <si>
    <t>議案第１号：令和３年度社会福祉法人広野町社会福祉協議会事業計画の設定について　　　　　　　　　　　　　　　　　　　　　　　　　　　　　　　　　　　　　　　　　　　　　　　　　　　　　　　　　　議案第２号：令和３年度平成２８年度社会福祉法人広野町社会福祉協議会一般会計収支決算報告認定について　　　　　　　　　　　　　　　　　　　　　　　　　　　　　　　　　　　　　　　　　　　　　　　　　　　　　　　　　　　　　　　　　　　　　　　　　　　　　　　　　　　　　　　</t>
    <rPh sb="0" eb="2">
      <t>ギアン</t>
    </rPh>
    <rPh sb="2" eb="3">
      <t>ダイ</t>
    </rPh>
    <rPh sb="4" eb="5">
      <t>ゴウ</t>
    </rPh>
    <rPh sb="6" eb="8">
      <t>レイワ</t>
    </rPh>
    <rPh sb="9" eb="10">
      <t>ネン</t>
    </rPh>
    <rPh sb="10" eb="11">
      <t>ド</t>
    </rPh>
    <rPh sb="27" eb="31">
      <t>ジギョウケイカク</t>
    </rPh>
    <rPh sb="32" eb="34">
      <t>セッテイ</t>
    </rPh>
    <rPh sb="96" eb="98">
      <t>ギアン</t>
    </rPh>
    <rPh sb="98" eb="99">
      <t>ダイ</t>
    </rPh>
    <rPh sb="100" eb="101">
      <t>ゴウ</t>
    </rPh>
    <rPh sb="102" eb="104">
      <t>レイワ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</si>
</sst>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 "/>
    <numFmt numFmtId="178" formatCode="#,##0.0_ "/>
    <numFmt numFmtId="179" formatCode="#000"/>
    <numFmt numFmtId="180" formatCode="#,##0.000;[Red]\-#,##0.000"/>
  </numFmts>
  <fonts count="11" x14ac:knownFonts="1">
    <font>
      <sz val="10"/>
      <color theme="1"/>
      <name val="ＭＳ Ｐゴシック"/>
      <family val="2"/>
      <charset val="128"/>
      <scheme val="minor"/>
    </font>
    <font>
      <sz val="11"/>
      <color theme="1"/>
      <name val="ＭＳ Ｐゴシック"/>
      <family val="2"/>
      <charset val="128"/>
      <scheme val="minor"/>
    </font>
    <font>
      <sz val="10"/>
      <color theme="1"/>
      <name val="Meiryo UI"/>
      <family val="2"/>
      <charset val="128"/>
    </font>
    <font>
      <sz val="16"/>
      <color theme="1"/>
      <name val="Meiryo UI"/>
      <family val="3"/>
      <charset val="128"/>
    </font>
    <font>
      <sz val="6"/>
      <name val="Meiryo UI"/>
      <family val="2"/>
      <charset val="128"/>
    </font>
    <font>
      <sz val="11"/>
      <color theme="1"/>
      <name val="Meiryo UI"/>
      <family val="3"/>
      <charset val="128"/>
    </font>
    <font>
      <sz val="6"/>
      <name val="ＭＳ Ｐゴシック"/>
      <family val="2"/>
      <charset val="128"/>
      <scheme val="minor"/>
    </font>
    <font>
      <sz val="14"/>
      <color theme="1"/>
      <name val="Meiryo UI"/>
      <family val="2"/>
      <charset val="128"/>
    </font>
    <font>
      <u/>
      <sz val="10"/>
      <color theme="10"/>
      <name val="ＭＳ Ｐゴシック"/>
      <family val="2"/>
      <charset val="128"/>
      <scheme val="minor"/>
    </font>
    <font>
      <sz val="11"/>
      <name val="Meiryo UI"/>
      <family val="3"/>
      <charset val="128"/>
    </font>
    <font>
      <sz val="14"/>
      <name val="Meiryo UI"/>
      <family val="2"/>
      <charset val="128"/>
    </font>
  </fonts>
  <fills count="5">
    <fill>
      <patternFill patternType="none"/>
    </fill>
    <fill>
      <patternFill patternType="gray125"/>
    </fill>
    <fill>
      <patternFill patternType="solid">
        <fgColor theme="2"/>
        <bgColor indexed="64"/>
      </patternFill>
    </fill>
    <fill>
      <patternFill patternType="solid">
        <fgColor rgb="FFFFFF99"/>
        <bgColor indexed="64"/>
      </patternFill>
    </fill>
    <fill>
      <patternFill patternType="solid">
        <fgColor rgb="FFDAFFBE"/>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ck">
        <color auto="1"/>
      </bottom>
      <diagonal/>
    </border>
    <border>
      <left style="thin">
        <color auto="1"/>
      </left>
      <right/>
      <top/>
      <bottom style="thick">
        <color auto="1"/>
      </bottom>
      <diagonal/>
    </border>
    <border>
      <left/>
      <right/>
      <top/>
      <bottom style="thick">
        <color auto="1"/>
      </bottom>
      <diagonal/>
    </border>
    <border>
      <left/>
      <right style="thin">
        <color auto="1"/>
      </right>
      <top/>
      <bottom style="thick">
        <color auto="1"/>
      </bottom>
      <diagonal/>
    </border>
    <border>
      <left style="thin">
        <color auto="1"/>
      </left>
      <right style="thin">
        <color auto="1"/>
      </right>
      <top style="thick">
        <color auto="1"/>
      </top>
      <bottom style="thin">
        <color auto="1"/>
      </bottom>
      <diagonal/>
    </border>
    <border>
      <left style="thin">
        <color auto="1"/>
      </left>
      <right/>
      <top style="thick">
        <color auto="1"/>
      </top>
      <bottom style="thin">
        <color auto="1"/>
      </bottom>
      <diagonal/>
    </border>
    <border>
      <left/>
      <right/>
      <top style="thick">
        <color auto="1"/>
      </top>
      <bottom style="thin">
        <color auto="1"/>
      </bottom>
      <diagonal/>
    </border>
    <border>
      <left/>
      <right style="thin">
        <color auto="1"/>
      </right>
      <top style="thick">
        <color auto="1"/>
      </top>
      <bottom style="thin">
        <color auto="1"/>
      </bottom>
      <diagonal/>
    </border>
    <border>
      <left style="thin">
        <color auto="1"/>
      </left>
      <right/>
      <top style="medium">
        <color indexed="64"/>
      </top>
      <bottom style="medium">
        <color indexed="64"/>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ck">
        <color auto="1"/>
      </bottom>
      <diagonal/>
    </border>
    <border>
      <left style="thin">
        <color auto="1"/>
      </left>
      <right/>
      <top style="thick">
        <color auto="1"/>
      </top>
      <bottom/>
      <diagonal/>
    </border>
    <border>
      <left/>
      <right style="thin">
        <color auto="1"/>
      </right>
      <top style="thick">
        <color auto="1"/>
      </top>
      <bottom/>
      <diagonal/>
    </border>
    <border>
      <left/>
      <right/>
      <top style="thick">
        <color auto="1"/>
      </top>
      <bottom/>
      <diagonal/>
    </border>
  </borders>
  <cellStyleXfs count="3">
    <xf numFmtId="0" fontId="0" fillId="0" borderId="0">
      <alignment vertical="center"/>
    </xf>
    <xf numFmtId="0" fontId="2" fillId="0" borderId="0">
      <alignment vertical="center"/>
    </xf>
    <xf numFmtId="0" fontId="8" fillId="0" borderId="0" applyNumberFormat="0" applyFill="0" applyBorder="0" applyAlignment="0" applyProtection="0">
      <alignment vertical="center"/>
    </xf>
  </cellStyleXfs>
  <cellXfs count="266">
    <xf numFmtId="0" fontId="0" fillId="0" borderId="0" xfId="0">
      <alignment vertical="center"/>
    </xf>
    <xf numFmtId="0" fontId="3" fillId="2" borderId="0" xfId="1" applyFont="1" applyFill="1" applyAlignment="1" applyProtection="1">
      <alignment horizontal="centerContinuous" vertical="center"/>
    </xf>
    <xf numFmtId="0" fontId="5" fillId="2" borderId="0" xfId="1" applyFont="1" applyFill="1" applyAlignment="1" applyProtection="1">
      <alignment horizontal="centerContinuous" vertical="center"/>
    </xf>
    <xf numFmtId="0" fontId="5" fillId="2" borderId="0" xfId="1" applyFont="1" applyFill="1" applyProtection="1">
      <alignment vertical="center"/>
    </xf>
    <xf numFmtId="0" fontId="3" fillId="2" borderId="0" xfId="1" applyFont="1" applyFill="1" applyAlignment="1" applyProtection="1">
      <alignment horizontal="right" vertical="top"/>
    </xf>
    <xf numFmtId="0" fontId="7" fillId="2" borderId="1" xfId="1" applyFont="1" applyFill="1" applyBorder="1" applyProtection="1">
      <alignment vertical="center"/>
    </xf>
    <xf numFmtId="0" fontId="5" fillId="2" borderId="2" xfId="1" applyFont="1" applyFill="1" applyBorder="1" applyProtection="1">
      <alignment vertical="center"/>
    </xf>
    <xf numFmtId="0" fontId="5" fillId="2" borderId="3" xfId="1" applyFont="1" applyFill="1" applyBorder="1" applyProtection="1">
      <alignment vertical="center"/>
    </xf>
    <xf numFmtId="0" fontId="5" fillId="2" borderId="4" xfId="1" applyFont="1" applyFill="1" applyBorder="1" applyProtection="1">
      <alignment vertical="center"/>
    </xf>
    <xf numFmtId="0" fontId="5" fillId="2" borderId="0" xfId="1" applyFont="1" applyFill="1" applyBorder="1" applyProtection="1">
      <alignment vertical="center"/>
    </xf>
    <xf numFmtId="0" fontId="5" fillId="2" borderId="5" xfId="1" applyFont="1" applyFill="1" applyBorder="1" applyProtection="1">
      <alignment vertical="center"/>
    </xf>
    <xf numFmtId="0" fontId="5" fillId="2" borderId="6" xfId="1" applyFont="1" applyFill="1" applyBorder="1" applyProtection="1">
      <alignment vertical="center"/>
    </xf>
    <xf numFmtId="0" fontId="5" fillId="2" borderId="7" xfId="1" applyFont="1" applyFill="1" applyBorder="1" applyProtection="1">
      <alignment vertical="center"/>
    </xf>
    <xf numFmtId="0" fontId="5" fillId="2" borderId="8" xfId="1" applyFont="1" applyFill="1" applyBorder="1" applyProtection="1">
      <alignment vertical="center"/>
    </xf>
    <xf numFmtId="0" fontId="5" fillId="2" borderId="9" xfId="1" applyFont="1" applyFill="1" applyBorder="1" applyProtection="1">
      <alignment vertical="center"/>
    </xf>
    <xf numFmtId="0" fontId="5" fillId="2" borderId="10" xfId="1" applyFont="1" applyFill="1" applyBorder="1" applyProtection="1">
      <alignment vertical="center"/>
    </xf>
    <xf numFmtId="0" fontId="5" fillId="2" borderId="11" xfId="1" applyFont="1" applyFill="1" applyBorder="1" applyProtection="1">
      <alignment vertical="center"/>
    </xf>
    <xf numFmtId="0" fontId="5" fillId="2" borderId="12" xfId="1" applyFont="1" applyFill="1" applyBorder="1" applyProtection="1">
      <alignment vertical="center"/>
    </xf>
    <xf numFmtId="0" fontId="5" fillId="2" borderId="13" xfId="1" applyFont="1" applyFill="1" applyBorder="1" applyProtection="1">
      <alignment vertical="center"/>
    </xf>
    <xf numFmtId="0" fontId="5" fillId="2" borderId="14" xfId="1" applyFont="1" applyFill="1" applyBorder="1" applyProtection="1">
      <alignment vertical="center"/>
    </xf>
    <xf numFmtId="0" fontId="5" fillId="2" borderId="15" xfId="1" applyFont="1" applyFill="1" applyBorder="1" applyProtection="1">
      <alignment vertical="center"/>
    </xf>
    <xf numFmtId="0" fontId="5" fillId="2" borderId="0" xfId="1" applyFont="1" applyFill="1" applyBorder="1" applyAlignment="1" applyProtection="1">
      <alignment vertical="center" wrapText="1"/>
    </xf>
    <xf numFmtId="49" fontId="5" fillId="2" borderId="21" xfId="1" applyNumberFormat="1" applyFont="1" applyFill="1" applyBorder="1" applyAlignment="1" applyProtection="1">
      <alignment horizontal="center" vertical="center" wrapText="1"/>
    </xf>
    <xf numFmtId="49" fontId="5" fillId="2" borderId="16" xfId="1" applyNumberFormat="1" applyFont="1" applyFill="1" applyBorder="1" applyAlignment="1" applyProtection="1">
      <alignment horizontal="center" vertical="center" wrapText="1"/>
    </xf>
    <xf numFmtId="58" fontId="5" fillId="2" borderId="16" xfId="1" applyNumberFormat="1" applyFont="1" applyFill="1" applyBorder="1" applyAlignment="1" applyProtection="1">
      <alignment horizontal="center" vertical="center"/>
    </xf>
    <xf numFmtId="0" fontId="5" fillId="2" borderId="25" xfId="1" applyFont="1" applyFill="1" applyBorder="1" applyProtection="1">
      <alignment vertical="center"/>
    </xf>
    <xf numFmtId="14" fontId="5" fillId="2" borderId="0" xfId="1" applyNumberFormat="1" applyFont="1" applyFill="1" applyProtection="1">
      <alignment vertical="center"/>
    </xf>
    <xf numFmtId="0" fontId="10" fillId="2" borderId="1" xfId="1" applyFont="1" applyFill="1" applyBorder="1" applyProtection="1">
      <alignment vertical="center"/>
    </xf>
    <xf numFmtId="0" fontId="5" fillId="2" borderId="0" xfId="1" applyFont="1" applyFill="1" applyBorder="1" applyAlignment="1" applyProtection="1">
      <alignment vertical="center"/>
    </xf>
    <xf numFmtId="0" fontId="5" fillId="2" borderId="0" xfId="1"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0" xfId="0" applyFont="1" applyFill="1" applyBorder="1" applyAlignment="1" applyProtection="1">
      <alignment horizontal="left" vertical="center"/>
    </xf>
    <xf numFmtId="0" fontId="9" fillId="2" borderId="0" xfId="0" applyFont="1" applyFill="1" applyBorder="1" applyAlignment="1" applyProtection="1">
      <alignment vertical="center"/>
    </xf>
    <xf numFmtId="0" fontId="5" fillId="2" borderId="0" xfId="1" applyFont="1" applyFill="1" applyBorder="1" applyAlignment="1" applyProtection="1">
      <alignment vertical="center" wrapText="1"/>
    </xf>
    <xf numFmtId="0" fontId="5" fillId="2" borderId="0" xfId="1" applyFont="1" applyFill="1" applyBorder="1" applyAlignment="1" applyProtection="1">
      <alignment vertical="center" wrapText="1"/>
    </xf>
    <xf numFmtId="49" fontId="5" fillId="0" borderId="5" xfId="1" applyNumberFormat="1" applyFont="1" applyFill="1" applyBorder="1" applyProtection="1">
      <alignment vertical="center"/>
      <protection locked="0"/>
    </xf>
    <xf numFmtId="49" fontId="5" fillId="0" borderId="7" xfId="1" applyNumberFormat="1" applyFont="1" applyFill="1" applyBorder="1" applyProtection="1">
      <alignment vertical="center"/>
      <protection locked="0"/>
    </xf>
    <xf numFmtId="49" fontId="5" fillId="0" borderId="6" xfId="1" applyNumberFormat="1" applyFont="1" applyFill="1" applyBorder="1" applyProtection="1">
      <alignment vertical="center"/>
      <protection locked="0"/>
    </xf>
    <xf numFmtId="49" fontId="5" fillId="0" borderId="5" xfId="1" applyNumberFormat="1" applyFont="1" applyFill="1" applyBorder="1" applyAlignment="1" applyProtection="1">
      <alignment vertical="center" wrapText="1"/>
      <protection locked="0"/>
    </xf>
    <xf numFmtId="49" fontId="5" fillId="0" borderId="7" xfId="1" applyNumberFormat="1" applyFont="1" applyFill="1" applyBorder="1" applyAlignment="1" applyProtection="1">
      <alignment vertical="center" wrapText="1"/>
      <protection locked="0"/>
    </xf>
    <xf numFmtId="49" fontId="5" fillId="0" borderId="6" xfId="1" applyNumberFormat="1" applyFont="1" applyFill="1" applyBorder="1" applyAlignment="1" applyProtection="1">
      <alignment vertical="center" wrapText="1"/>
      <protection locked="0"/>
    </xf>
    <xf numFmtId="49" fontId="5" fillId="3" borderId="13" xfId="1" applyNumberFormat="1" applyFont="1" applyFill="1" applyBorder="1" applyProtection="1">
      <alignment vertical="center"/>
    </xf>
    <xf numFmtId="49" fontId="5" fillId="3" borderId="14" xfId="1" applyNumberFormat="1" applyFont="1" applyFill="1" applyBorder="1" applyProtection="1">
      <alignment vertical="center"/>
    </xf>
    <xf numFmtId="49" fontId="5" fillId="3" borderId="15" xfId="1" applyNumberFormat="1" applyFont="1" applyFill="1" applyBorder="1" applyProtection="1">
      <alignment vertical="center"/>
    </xf>
    <xf numFmtId="49" fontId="5" fillId="3" borderId="5" xfId="1" applyNumberFormat="1" applyFont="1" applyFill="1" applyBorder="1" applyProtection="1">
      <alignment vertical="center"/>
    </xf>
    <xf numFmtId="49" fontId="5" fillId="3" borderId="7" xfId="1" applyNumberFormat="1" applyFont="1" applyFill="1" applyBorder="1" applyProtection="1">
      <alignment vertical="center"/>
    </xf>
    <xf numFmtId="49" fontId="5" fillId="3" borderId="6" xfId="1" applyNumberFormat="1" applyFont="1" applyFill="1" applyBorder="1" applyProtection="1">
      <alignment vertical="center"/>
    </xf>
    <xf numFmtId="49" fontId="5" fillId="3" borderId="8" xfId="1" applyNumberFormat="1" applyFont="1" applyFill="1" applyBorder="1" applyProtection="1">
      <alignment vertical="center"/>
    </xf>
    <xf numFmtId="49" fontId="5" fillId="3" borderId="9" xfId="1" applyNumberFormat="1" applyFont="1" applyFill="1" applyBorder="1" applyProtection="1">
      <alignment vertical="center"/>
    </xf>
    <xf numFmtId="49" fontId="5" fillId="3" borderId="10" xfId="1" applyNumberFormat="1" applyFont="1" applyFill="1" applyBorder="1" applyProtection="1">
      <alignment vertical="center"/>
    </xf>
    <xf numFmtId="49" fontId="5" fillId="3" borderId="16" xfId="1" applyNumberFormat="1" applyFont="1" applyFill="1" applyBorder="1" applyProtection="1">
      <alignment vertical="center"/>
    </xf>
    <xf numFmtId="49" fontId="5" fillId="3" borderId="5" xfId="1" applyNumberFormat="1" applyFont="1" applyFill="1" applyBorder="1" applyAlignment="1" applyProtection="1">
      <alignment vertical="center" wrapText="1"/>
    </xf>
    <xf numFmtId="49" fontId="5" fillId="3" borderId="7" xfId="1" applyNumberFormat="1" applyFont="1" applyFill="1" applyBorder="1" applyAlignment="1" applyProtection="1">
      <alignment vertical="center" wrapText="1"/>
    </xf>
    <xf numFmtId="49" fontId="5" fillId="3" borderId="6" xfId="1" applyNumberFormat="1" applyFont="1" applyFill="1" applyBorder="1" applyAlignment="1" applyProtection="1">
      <alignment vertical="center" wrapText="1"/>
    </xf>
    <xf numFmtId="3" fontId="5" fillId="0" borderId="5" xfId="1" applyNumberFormat="1" applyFont="1" applyFill="1" applyBorder="1" applyProtection="1">
      <alignment vertical="center"/>
      <protection locked="0"/>
    </xf>
    <xf numFmtId="3" fontId="5" fillId="0" borderId="7" xfId="1" applyNumberFormat="1" applyFont="1" applyFill="1" applyBorder="1" applyProtection="1">
      <alignment vertical="center"/>
      <protection locked="0"/>
    </xf>
    <xf numFmtId="3" fontId="5" fillId="0" borderId="6" xfId="1" applyNumberFormat="1" applyFont="1" applyFill="1" applyBorder="1" applyProtection="1">
      <alignment vertical="center"/>
      <protection locked="0"/>
    </xf>
    <xf numFmtId="3" fontId="5" fillId="0" borderId="5" xfId="1" applyNumberFormat="1" applyFont="1" applyFill="1" applyBorder="1" applyAlignment="1" applyProtection="1">
      <alignment vertical="center" wrapText="1"/>
      <protection locked="0"/>
    </xf>
    <xf numFmtId="3" fontId="5" fillId="0" borderId="7" xfId="1" applyNumberFormat="1" applyFont="1" applyFill="1" applyBorder="1" applyAlignment="1" applyProtection="1">
      <alignment vertical="center" wrapText="1"/>
      <protection locked="0"/>
    </xf>
    <xf numFmtId="3" fontId="5" fillId="0" borderId="6" xfId="1" applyNumberFormat="1" applyFont="1" applyFill="1" applyBorder="1" applyAlignment="1" applyProtection="1">
      <alignment vertical="center" wrapText="1"/>
      <protection locked="0"/>
    </xf>
    <xf numFmtId="49" fontId="5" fillId="2" borderId="16" xfId="1" applyNumberFormat="1" applyFont="1" applyFill="1" applyBorder="1" applyAlignment="1" applyProtection="1">
      <alignment vertical="center" wrapText="1"/>
    </xf>
    <xf numFmtId="49" fontId="5" fillId="2" borderId="5" xfId="1" applyNumberFormat="1" applyFont="1" applyFill="1" applyBorder="1" applyProtection="1">
      <alignment vertical="center"/>
    </xf>
    <xf numFmtId="49" fontId="5" fillId="2" borderId="7" xfId="1" applyNumberFormat="1" applyFont="1" applyFill="1" applyBorder="1" applyProtection="1">
      <alignment vertical="center"/>
    </xf>
    <xf numFmtId="49" fontId="5" fillId="2" borderId="6" xfId="1" applyNumberFormat="1" applyFont="1" applyFill="1" applyBorder="1" applyProtection="1">
      <alignment vertical="center"/>
    </xf>
    <xf numFmtId="49" fontId="5" fillId="0" borderId="16" xfId="1" applyNumberFormat="1" applyFont="1" applyFill="1" applyBorder="1" applyAlignment="1" applyProtection="1">
      <alignment vertical="center" wrapText="1"/>
      <protection locked="0"/>
    </xf>
    <xf numFmtId="176" fontId="5" fillId="0" borderId="5" xfId="1" applyNumberFormat="1" applyFont="1" applyFill="1" applyBorder="1" applyProtection="1">
      <alignment vertical="center"/>
      <protection locked="0"/>
    </xf>
    <xf numFmtId="176" fontId="5" fillId="0" borderId="7" xfId="1" applyNumberFormat="1" applyFont="1" applyFill="1" applyBorder="1" applyProtection="1">
      <alignment vertical="center"/>
      <protection locked="0"/>
    </xf>
    <xf numFmtId="176" fontId="5" fillId="0" borderId="6" xfId="1" applyNumberFormat="1" applyFont="1" applyFill="1" applyBorder="1" applyProtection="1">
      <alignment vertical="center"/>
      <protection locked="0"/>
    </xf>
    <xf numFmtId="3" fontId="5" fillId="2" borderId="5" xfId="1" applyNumberFormat="1" applyFont="1" applyFill="1" applyBorder="1" applyAlignment="1" applyProtection="1">
      <alignment vertical="center" wrapText="1"/>
    </xf>
    <xf numFmtId="3" fontId="5" fillId="2" borderId="7" xfId="1" applyNumberFormat="1" applyFont="1" applyFill="1" applyBorder="1" applyAlignment="1" applyProtection="1">
      <alignment vertical="center" wrapText="1"/>
    </xf>
    <xf numFmtId="3" fontId="5" fillId="2" borderId="6" xfId="1" applyNumberFormat="1" applyFont="1" applyFill="1" applyBorder="1" applyAlignment="1" applyProtection="1">
      <alignment vertical="center" wrapText="1"/>
    </xf>
    <xf numFmtId="58" fontId="5" fillId="0" borderId="5" xfId="1" applyNumberFormat="1" applyFont="1" applyFill="1" applyBorder="1" applyAlignment="1" applyProtection="1">
      <alignment vertical="center"/>
      <protection locked="0"/>
    </xf>
    <xf numFmtId="58" fontId="5" fillId="2" borderId="7" xfId="1" applyNumberFormat="1" applyFont="1" applyFill="1" applyBorder="1" applyAlignment="1" applyProtection="1">
      <alignment vertical="center"/>
      <protection locked="0"/>
    </xf>
    <xf numFmtId="58" fontId="5" fillId="2" borderId="6" xfId="1" applyNumberFormat="1" applyFont="1" applyFill="1" applyBorder="1" applyAlignment="1" applyProtection="1">
      <alignment vertical="center"/>
      <protection locked="0"/>
    </xf>
    <xf numFmtId="49" fontId="5" fillId="3" borderId="8" xfId="1" applyNumberFormat="1" applyFont="1" applyFill="1" applyBorder="1" applyAlignment="1" applyProtection="1">
      <alignment vertical="center" wrapText="1"/>
    </xf>
    <xf numFmtId="49" fontId="5" fillId="3" borderId="10" xfId="1" applyNumberFormat="1" applyFont="1" applyFill="1" applyBorder="1" applyAlignment="1" applyProtection="1">
      <alignment vertical="center" wrapText="1"/>
    </xf>
    <xf numFmtId="49" fontId="5" fillId="3" borderId="13" xfId="1" applyNumberFormat="1" applyFont="1" applyFill="1" applyBorder="1" applyAlignment="1" applyProtection="1">
      <alignment vertical="center" wrapText="1"/>
    </xf>
    <xf numFmtId="49" fontId="5" fillId="3" borderId="15" xfId="1" applyNumberFormat="1" applyFont="1" applyFill="1" applyBorder="1" applyAlignment="1" applyProtection="1">
      <alignment vertical="center" wrapText="1"/>
    </xf>
    <xf numFmtId="0" fontId="0" fillId="0" borderId="7" xfId="0" applyBorder="1" applyProtection="1">
      <alignment vertical="center"/>
      <protection locked="0"/>
    </xf>
    <xf numFmtId="0" fontId="0" fillId="0" borderId="6" xfId="0" applyBorder="1" applyProtection="1">
      <alignment vertical="center"/>
      <protection locked="0"/>
    </xf>
    <xf numFmtId="0" fontId="9" fillId="0" borderId="8" xfId="1" quotePrefix="1" applyNumberFormat="1" applyFont="1" applyFill="1" applyBorder="1" applyAlignment="1" applyProtection="1">
      <alignment vertical="center" wrapText="1"/>
      <protection locked="0"/>
    </xf>
    <xf numFmtId="0" fontId="9" fillId="0" borderId="9" xfId="1" applyNumberFormat="1" applyFont="1" applyFill="1" applyBorder="1" applyAlignment="1" applyProtection="1">
      <alignment vertical="center" wrapText="1"/>
      <protection locked="0"/>
    </xf>
    <xf numFmtId="0" fontId="9" fillId="0" borderId="10" xfId="1" applyNumberFormat="1" applyFont="1" applyFill="1" applyBorder="1" applyAlignment="1" applyProtection="1">
      <alignment vertical="center" wrapText="1"/>
      <protection locked="0"/>
    </xf>
    <xf numFmtId="0" fontId="9" fillId="0" borderId="11" xfId="1" applyNumberFormat="1" applyFont="1" applyFill="1" applyBorder="1" applyAlignment="1" applyProtection="1">
      <alignment vertical="center" wrapText="1"/>
      <protection locked="0"/>
    </xf>
    <xf numFmtId="0" fontId="9" fillId="0" borderId="0" xfId="1" applyNumberFormat="1" applyFont="1" applyFill="1" applyBorder="1" applyAlignment="1" applyProtection="1">
      <alignment vertical="center" wrapText="1"/>
      <protection locked="0"/>
    </xf>
    <xf numFmtId="0" fontId="9" fillId="0" borderId="12" xfId="1" applyNumberFormat="1" applyFont="1" applyFill="1" applyBorder="1" applyAlignment="1" applyProtection="1">
      <alignment vertical="center" wrapText="1"/>
      <protection locked="0"/>
    </xf>
    <xf numFmtId="0" fontId="9" fillId="0" borderId="13" xfId="1" applyNumberFormat="1" applyFont="1" applyFill="1" applyBorder="1" applyAlignment="1" applyProtection="1">
      <alignment vertical="center" wrapText="1"/>
      <protection locked="0"/>
    </xf>
    <xf numFmtId="0" fontId="9" fillId="0" borderId="14" xfId="1" applyNumberFormat="1" applyFont="1" applyFill="1" applyBorder="1" applyAlignment="1" applyProtection="1">
      <alignment vertical="center" wrapText="1"/>
      <protection locked="0"/>
    </xf>
    <xf numFmtId="0" fontId="9" fillId="0" borderId="15" xfId="1" applyNumberFormat="1" applyFont="1" applyFill="1" applyBorder="1" applyAlignment="1" applyProtection="1">
      <alignment vertical="center" wrapText="1"/>
      <protection locked="0"/>
    </xf>
    <xf numFmtId="0" fontId="5" fillId="2" borderId="8" xfId="1" applyFont="1" applyFill="1" applyBorder="1" applyAlignment="1" applyProtection="1">
      <alignment horizontal="center" vertical="center" wrapText="1"/>
    </xf>
    <xf numFmtId="0" fontId="5" fillId="2" borderId="10" xfId="1" applyFont="1" applyFill="1" applyBorder="1" applyAlignment="1" applyProtection="1">
      <alignment horizontal="center" vertical="center" wrapText="1"/>
    </xf>
    <xf numFmtId="0" fontId="5" fillId="2" borderId="11" xfId="1" applyFont="1" applyFill="1" applyBorder="1" applyAlignment="1" applyProtection="1">
      <alignment horizontal="center" vertical="center" wrapText="1"/>
    </xf>
    <xf numFmtId="0" fontId="5" fillId="2" borderId="12" xfId="1" applyFont="1" applyFill="1" applyBorder="1" applyAlignment="1" applyProtection="1">
      <alignment horizontal="center" vertical="center" wrapText="1"/>
    </xf>
    <xf numFmtId="0" fontId="5" fillId="2" borderId="18" xfId="1" applyFont="1" applyFill="1" applyBorder="1" applyAlignment="1" applyProtection="1">
      <alignment horizontal="center" vertical="center" wrapText="1"/>
    </xf>
    <xf numFmtId="0" fontId="5" fillId="2" borderId="20" xfId="1" applyFont="1" applyFill="1" applyBorder="1" applyAlignment="1" applyProtection="1">
      <alignment horizontal="center" vertical="center" wrapText="1"/>
    </xf>
    <xf numFmtId="0" fontId="5" fillId="2" borderId="8" xfId="1" applyFont="1" applyFill="1" applyBorder="1" applyAlignment="1" applyProtection="1">
      <alignment vertical="center" wrapText="1"/>
    </xf>
    <xf numFmtId="0" fontId="5" fillId="2" borderId="9" xfId="1" applyFont="1" applyFill="1" applyBorder="1" applyAlignment="1" applyProtection="1">
      <alignment vertical="center" wrapText="1"/>
    </xf>
    <xf numFmtId="0" fontId="5" fillId="2" borderId="10" xfId="1" applyFont="1" applyFill="1" applyBorder="1" applyAlignment="1" applyProtection="1">
      <alignment vertical="center" wrapText="1"/>
    </xf>
    <xf numFmtId="0" fontId="5" fillId="2" borderId="13" xfId="1" applyFont="1" applyFill="1" applyBorder="1" applyAlignment="1" applyProtection="1">
      <alignment vertical="center" wrapText="1"/>
    </xf>
    <xf numFmtId="0" fontId="5" fillId="2" borderId="14" xfId="1" applyFont="1" applyFill="1" applyBorder="1" applyAlignment="1" applyProtection="1">
      <alignment vertical="center" wrapText="1"/>
    </xf>
    <xf numFmtId="0" fontId="5" fillId="2" borderId="15" xfId="1" applyFont="1" applyFill="1" applyBorder="1" applyAlignment="1" applyProtection="1">
      <alignment vertical="center" wrapText="1"/>
    </xf>
    <xf numFmtId="0" fontId="5" fillId="2" borderId="11" xfId="1" applyFont="1" applyFill="1" applyBorder="1" applyAlignment="1" applyProtection="1">
      <alignment vertical="center" wrapText="1"/>
    </xf>
    <xf numFmtId="0" fontId="5" fillId="2" borderId="0" xfId="1" applyFont="1" applyFill="1" applyBorder="1" applyAlignment="1" applyProtection="1">
      <alignment vertical="center" wrapText="1"/>
    </xf>
    <xf numFmtId="0" fontId="5" fillId="2" borderId="12" xfId="1" applyFont="1" applyFill="1" applyBorder="1" applyAlignment="1" applyProtection="1">
      <alignment vertical="center" wrapText="1"/>
    </xf>
    <xf numFmtId="0" fontId="5" fillId="2" borderId="18" xfId="1" applyFont="1" applyFill="1" applyBorder="1" applyAlignment="1" applyProtection="1">
      <alignment vertical="center" wrapText="1"/>
    </xf>
    <xf numFmtId="0" fontId="5" fillId="2" borderId="19" xfId="1" applyFont="1" applyFill="1" applyBorder="1" applyAlignment="1" applyProtection="1">
      <alignment vertical="center" wrapText="1"/>
    </xf>
    <xf numFmtId="0" fontId="5" fillId="2" borderId="20" xfId="1" applyFont="1" applyFill="1" applyBorder="1" applyAlignment="1" applyProtection="1">
      <alignment vertical="center" wrapText="1"/>
    </xf>
    <xf numFmtId="49" fontId="5" fillId="3" borderId="30" xfId="1" applyNumberFormat="1" applyFont="1" applyFill="1" applyBorder="1" applyAlignment="1" applyProtection="1">
      <alignment vertical="center" wrapText="1"/>
    </xf>
    <xf numFmtId="49" fontId="5" fillId="3" borderId="31" xfId="1" applyNumberFormat="1" applyFont="1" applyFill="1" applyBorder="1" applyAlignment="1" applyProtection="1">
      <alignment vertical="center" wrapText="1"/>
    </xf>
    <xf numFmtId="49" fontId="5" fillId="0" borderId="11" xfId="1" applyNumberFormat="1" applyFont="1" applyFill="1" applyBorder="1" applyAlignment="1" applyProtection="1">
      <alignment vertical="center" wrapText="1"/>
      <protection locked="0"/>
    </xf>
    <xf numFmtId="49" fontId="5" fillId="0" borderId="0" xfId="1" applyNumberFormat="1" applyFont="1" applyFill="1" applyBorder="1" applyAlignment="1" applyProtection="1">
      <alignment vertical="center" wrapText="1"/>
      <protection locked="0"/>
    </xf>
    <xf numFmtId="49" fontId="5" fillId="0" borderId="12" xfId="1" applyNumberFormat="1" applyFont="1" applyFill="1" applyBorder="1" applyAlignment="1" applyProtection="1">
      <alignment vertical="center" wrapText="1"/>
      <protection locked="0"/>
    </xf>
    <xf numFmtId="49" fontId="5" fillId="0" borderId="30" xfId="1" applyNumberFormat="1" applyFont="1" applyFill="1" applyBorder="1" applyAlignment="1" applyProtection="1">
      <alignment vertical="center" wrapText="1"/>
      <protection locked="0"/>
    </xf>
    <xf numFmtId="49" fontId="5" fillId="0" borderId="32" xfId="1" applyNumberFormat="1" applyFont="1" applyFill="1" applyBorder="1" applyAlignment="1" applyProtection="1">
      <alignment vertical="center" wrapText="1"/>
      <protection locked="0"/>
    </xf>
    <xf numFmtId="49" fontId="5" fillId="0" borderId="31" xfId="1" applyNumberFormat="1" applyFont="1" applyFill="1" applyBorder="1" applyAlignment="1" applyProtection="1">
      <alignment vertical="center" wrapText="1"/>
      <protection locked="0"/>
    </xf>
    <xf numFmtId="58" fontId="5" fillId="0" borderId="5" xfId="1" applyNumberFormat="1" applyFont="1" applyFill="1" applyBorder="1" applyProtection="1">
      <alignment vertical="center"/>
      <protection locked="0"/>
    </xf>
    <xf numFmtId="58" fontId="5" fillId="0" borderId="7" xfId="1" applyNumberFormat="1" applyFont="1" applyFill="1" applyBorder="1" applyProtection="1">
      <alignment vertical="center"/>
      <protection locked="0"/>
    </xf>
    <xf numFmtId="58" fontId="5" fillId="0" borderId="6" xfId="1" applyNumberFormat="1" applyFont="1" applyFill="1" applyBorder="1" applyProtection="1">
      <alignment vertical="center"/>
      <protection locked="0"/>
    </xf>
    <xf numFmtId="58" fontId="5" fillId="0" borderId="7" xfId="1" applyNumberFormat="1" applyFont="1" applyFill="1" applyBorder="1" applyAlignment="1" applyProtection="1">
      <alignment vertical="center"/>
      <protection locked="0"/>
    </xf>
    <xf numFmtId="58" fontId="5" fillId="0" borderId="6" xfId="1" applyNumberFormat="1" applyFont="1" applyFill="1" applyBorder="1" applyAlignment="1" applyProtection="1">
      <alignment vertical="center"/>
      <protection locked="0"/>
    </xf>
    <xf numFmtId="38" fontId="5" fillId="0" borderId="5" xfId="1" applyNumberFormat="1" applyFont="1" applyFill="1" applyBorder="1" applyProtection="1">
      <alignment vertical="center"/>
      <protection locked="0"/>
    </xf>
    <xf numFmtId="38" fontId="5" fillId="0" borderId="7" xfId="1" applyNumberFormat="1" applyFont="1" applyFill="1" applyBorder="1" applyProtection="1">
      <alignment vertical="center"/>
      <protection locked="0"/>
    </xf>
    <xf numFmtId="38" fontId="5" fillId="0" borderId="6" xfId="1" applyNumberFormat="1" applyFont="1" applyFill="1" applyBorder="1" applyProtection="1">
      <alignment vertical="center"/>
      <protection locked="0"/>
    </xf>
    <xf numFmtId="0" fontId="5" fillId="2" borderId="5" xfId="1" applyFont="1" applyFill="1" applyBorder="1" applyAlignment="1" applyProtection="1">
      <alignment vertical="center" wrapText="1"/>
    </xf>
    <xf numFmtId="0" fontId="5" fillId="2" borderId="7" xfId="1" applyFont="1" applyFill="1" applyBorder="1" applyAlignment="1" applyProtection="1">
      <alignment vertical="center" wrapText="1"/>
    </xf>
    <xf numFmtId="0" fontId="5" fillId="2" borderId="6" xfId="1" applyFont="1" applyFill="1" applyBorder="1" applyAlignment="1" applyProtection="1">
      <alignment vertical="center" wrapText="1"/>
    </xf>
    <xf numFmtId="49" fontId="5" fillId="3" borderId="13" xfId="1" applyNumberFormat="1" applyFont="1" applyFill="1" applyBorder="1" applyAlignment="1" applyProtection="1">
      <alignment vertical="center" shrinkToFit="1"/>
    </xf>
    <xf numFmtId="49" fontId="5" fillId="3" borderId="14" xfId="1" applyNumberFormat="1" applyFont="1" applyFill="1" applyBorder="1" applyAlignment="1" applyProtection="1">
      <alignment vertical="center" shrinkToFit="1"/>
    </xf>
    <xf numFmtId="49" fontId="5" fillId="3" borderId="15" xfId="1" applyNumberFormat="1" applyFont="1" applyFill="1" applyBorder="1" applyAlignment="1" applyProtection="1">
      <alignment vertical="center" shrinkToFit="1"/>
    </xf>
    <xf numFmtId="177" fontId="5" fillId="0" borderId="5" xfId="1" applyNumberFormat="1" applyFont="1" applyFill="1" applyBorder="1" applyProtection="1">
      <alignment vertical="center"/>
      <protection locked="0"/>
    </xf>
    <xf numFmtId="177" fontId="5" fillId="0" borderId="7" xfId="1" applyNumberFormat="1" applyFont="1" applyFill="1" applyBorder="1" applyProtection="1">
      <alignment vertical="center"/>
      <protection locked="0"/>
    </xf>
    <xf numFmtId="177" fontId="5" fillId="0" borderId="6" xfId="1" applyNumberFormat="1" applyFont="1" applyFill="1" applyBorder="1" applyProtection="1">
      <alignment vertical="center"/>
      <protection locked="0"/>
    </xf>
    <xf numFmtId="179" fontId="5" fillId="0" borderId="26" xfId="1" applyNumberFormat="1" applyFont="1" applyFill="1" applyBorder="1" applyAlignment="1" applyProtection="1">
      <alignment vertical="center" wrapText="1"/>
    </xf>
    <xf numFmtId="179" fontId="5" fillId="0" borderId="16" xfId="1" applyNumberFormat="1" applyFont="1" applyFill="1" applyBorder="1" applyAlignment="1" applyProtection="1">
      <alignment vertical="center" wrapText="1"/>
    </xf>
    <xf numFmtId="176" fontId="5" fillId="0" borderId="16" xfId="1" applyNumberFormat="1" applyFont="1" applyFill="1" applyBorder="1" applyAlignment="1" applyProtection="1">
      <alignment vertical="center" wrapText="1"/>
    </xf>
    <xf numFmtId="49" fontId="5" fillId="3" borderId="26" xfId="1" applyNumberFormat="1" applyFont="1" applyFill="1" applyBorder="1" applyAlignment="1" applyProtection="1">
      <alignment vertical="center"/>
    </xf>
    <xf numFmtId="49" fontId="5" fillId="2" borderId="26" xfId="1" applyNumberFormat="1" applyFont="1" applyFill="1" applyBorder="1" applyAlignment="1" applyProtection="1">
      <alignment vertical="center"/>
    </xf>
    <xf numFmtId="49" fontId="5" fillId="0" borderId="26" xfId="1" applyNumberFormat="1" applyFont="1" applyFill="1" applyBorder="1" applyAlignment="1" applyProtection="1">
      <alignment vertical="center" wrapText="1"/>
    </xf>
    <xf numFmtId="49" fontId="5" fillId="4" borderId="5" xfId="1" applyNumberFormat="1" applyFont="1" applyFill="1" applyBorder="1" applyAlignment="1" applyProtection="1">
      <alignment vertical="center" wrapText="1"/>
    </xf>
    <xf numFmtId="49" fontId="5" fillId="4" borderId="7" xfId="1" applyNumberFormat="1" applyFont="1" applyFill="1" applyBorder="1" applyAlignment="1" applyProtection="1">
      <alignment vertical="center" wrapText="1"/>
    </xf>
    <xf numFmtId="49" fontId="5" fillId="4" borderId="6" xfId="1" applyNumberFormat="1" applyFont="1" applyFill="1" applyBorder="1" applyAlignment="1" applyProtection="1">
      <alignment vertical="center" wrapText="1"/>
    </xf>
    <xf numFmtId="49" fontId="5" fillId="0" borderId="5" xfId="1" applyNumberFormat="1" applyFont="1" applyFill="1" applyBorder="1" applyAlignment="1" applyProtection="1">
      <alignment vertical="center" shrinkToFit="1"/>
      <protection locked="0"/>
    </xf>
    <xf numFmtId="49" fontId="5" fillId="0" borderId="7" xfId="1" applyNumberFormat="1" applyFont="1" applyFill="1" applyBorder="1" applyAlignment="1" applyProtection="1">
      <alignment vertical="center" shrinkToFit="1"/>
      <protection locked="0"/>
    </xf>
    <xf numFmtId="49" fontId="5" fillId="0" borderId="6" xfId="1" applyNumberFormat="1" applyFont="1" applyFill="1" applyBorder="1" applyAlignment="1" applyProtection="1">
      <alignment vertical="center" shrinkToFit="1"/>
      <protection locked="0"/>
    </xf>
    <xf numFmtId="49" fontId="5" fillId="3" borderId="11" xfId="1" applyNumberFormat="1" applyFont="1" applyFill="1" applyBorder="1" applyAlignment="1" applyProtection="1">
      <alignment vertical="center" shrinkToFit="1"/>
    </xf>
    <xf numFmtId="49" fontId="5" fillId="3" borderId="0" xfId="1" applyNumberFormat="1" applyFont="1" applyFill="1" applyBorder="1" applyAlignment="1" applyProtection="1">
      <alignment vertical="center" shrinkToFit="1"/>
    </xf>
    <xf numFmtId="49" fontId="5" fillId="3" borderId="12" xfId="1" applyNumberFormat="1" applyFont="1" applyFill="1" applyBorder="1" applyAlignment="1" applyProtection="1">
      <alignment vertical="center" shrinkToFit="1"/>
    </xf>
    <xf numFmtId="38" fontId="5" fillId="0" borderId="5" xfId="1" applyNumberFormat="1" applyFont="1" applyFill="1" applyBorder="1" applyAlignment="1" applyProtection="1">
      <alignment vertical="center"/>
      <protection locked="0"/>
    </xf>
    <xf numFmtId="38" fontId="5" fillId="0" borderId="7" xfId="1" applyNumberFormat="1" applyFont="1" applyFill="1" applyBorder="1" applyAlignment="1" applyProtection="1">
      <alignment vertical="center"/>
      <protection locked="0"/>
    </xf>
    <xf numFmtId="38" fontId="5" fillId="0" borderId="6" xfId="1" applyNumberFormat="1" applyFont="1" applyFill="1" applyBorder="1" applyAlignment="1" applyProtection="1">
      <alignment vertical="center"/>
      <protection locked="0"/>
    </xf>
    <xf numFmtId="180" fontId="5" fillId="0" borderId="5" xfId="1" applyNumberFormat="1" applyFont="1" applyFill="1" applyBorder="1" applyProtection="1">
      <alignment vertical="center"/>
      <protection locked="0"/>
    </xf>
    <xf numFmtId="180" fontId="5" fillId="0" borderId="7" xfId="1" applyNumberFormat="1" applyFont="1" applyFill="1" applyBorder="1" applyProtection="1">
      <alignment vertical="center"/>
      <protection locked="0"/>
    </xf>
    <xf numFmtId="180" fontId="5" fillId="0" borderId="6" xfId="1" applyNumberFormat="1" applyFont="1" applyFill="1" applyBorder="1" applyProtection="1">
      <alignment vertical="center"/>
      <protection locked="0"/>
    </xf>
    <xf numFmtId="0" fontId="5" fillId="2" borderId="16" xfId="1" applyFont="1" applyFill="1" applyBorder="1" applyAlignment="1" applyProtection="1">
      <alignment vertical="center" wrapText="1"/>
    </xf>
    <xf numFmtId="0" fontId="5" fillId="2" borderId="17" xfId="1" applyFont="1" applyFill="1" applyBorder="1" applyAlignment="1" applyProtection="1">
      <alignment vertical="center" wrapText="1"/>
    </xf>
    <xf numFmtId="176" fontId="5" fillId="0" borderId="21" xfId="1" applyNumberFormat="1" applyFont="1" applyFill="1" applyBorder="1" applyAlignment="1" applyProtection="1">
      <alignment vertical="center" wrapText="1"/>
    </xf>
    <xf numFmtId="0" fontId="0" fillId="2" borderId="16" xfId="0" applyFill="1" applyBorder="1" applyAlignment="1" applyProtection="1">
      <alignment vertical="center" wrapText="1"/>
    </xf>
    <xf numFmtId="0" fontId="5" fillId="2" borderId="16" xfId="1" applyFont="1" applyFill="1" applyBorder="1" applyAlignment="1" applyProtection="1">
      <alignment vertical="center"/>
    </xf>
    <xf numFmtId="0" fontId="0" fillId="2" borderId="17" xfId="0" applyFill="1" applyBorder="1" applyAlignment="1" applyProtection="1">
      <alignment vertical="center" wrapText="1"/>
    </xf>
    <xf numFmtId="176" fontId="5" fillId="0" borderId="26" xfId="1" applyNumberFormat="1" applyFont="1" applyFill="1" applyBorder="1" applyAlignment="1" applyProtection="1">
      <alignment vertical="center" wrapText="1"/>
    </xf>
    <xf numFmtId="0" fontId="5" fillId="2" borderId="8" xfId="1" applyFont="1" applyFill="1" applyBorder="1" applyAlignment="1" applyProtection="1">
      <alignment vertical="center"/>
    </xf>
    <xf numFmtId="0" fontId="5" fillId="2" borderId="9" xfId="1" applyFont="1" applyFill="1" applyBorder="1" applyAlignment="1" applyProtection="1">
      <alignment vertical="center"/>
    </xf>
    <xf numFmtId="0" fontId="5" fillId="2" borderId="10" xfId="1" applyFont="1" applyFill="1" applyBorder="1" applyAlignment="1" applyProtection="1">
      <alignment vertical="center"/>
    </xf>
    <xf numFmtId="0" fontId="5" fillId="2" borderId="13" xfId="1" applyFont="1" applyFill="1" applyBorder="1" applyAlignment="1" applyProtection="1">
      <alignment vertical="center"/>
    </xf>
    <xf numFmtId="0" fontId="5" fillId="2" borderId="14" xfId="1" applyFont="1" applyFill="1" applyBorder="1" applyAlignment="1" applyProtection="1">
      <alignment vertical="center"/>
    </xf>
    <xf numFmtId="0" fontId="5" fillId="2" borderId="15" xfId="1" applyFont="1" applyFill="1" applyBorder="1" applyAlignment="1" applyProtection="1">
      <alignment vertical="center"/>
    </xf>
    <xf numFmtId="177" fontId="5" fillId="0" borderId="16" xfId="1" applyNumberFormat="1" applyFont="1" applyFill="1" applyBorder="1" applyProtection="1">
      <alignment vertical="center"/>
      <protection locked="0"/>
    </xf>
    <xf numFmtId="58" fontId="5" fillId="0" borderId="28" xfId="1" applyNumberFormat="1" applyFont="1" applyFill="1" applyBorder="1" applyProtection="1">
      <alignment vertical="center"/>
      <protection locked="0"/>
    </xf>
    <xf numFmtId="58" fontId="5" fillId="0" borderId="26" xfId="1" applyNumberFormat="1" applyFont="1" applyFill="1" applyBorder="1" applyProtection="1">
      <alignment vertical="center"/>
      <protection locked="0"/>
    </xf>
    <xf numFmtId="176" fontId="5" fillId="0" borderId="28" xfId="1" applyNumberFormat="1" applyFont="1" applyFill="1" applyBorder="1" applyProtection="1">
      <alignment vertical="center"/>
      <protection locked="0"/>
    </xf>
    <xf numFmtId="176" fontId="5" fillId="0" borderId="26" xfId="1" applyNumberFormat="1" applyFont="1" applyFill="1" applyBorder="1" applyProtection="1">
      <alignment vertical="center"/>
      <protection locked="0"/>
    </xf>
    <xf numFmtId="176" fontId="5" fillId="0" borderId="28" xfId="0" applyNumberFormat="1" applyFont="1" applyFill="1" applyBorder="1" applyAlignment="1" applyProtection="1">
      <alignment vertical="center"/>
      <protection locked="0"/>
    </xf>
    <xf numFmtId="176" fontId="5" fillId="0" borderId="26" xfId="0" applyNumberFormat="1" applyFont="1" applyFill="1" applyBorder="1" applyAlignment="1" applyProtection="1">
      <alignment vertical="center"/>
      <protection locked="0"/>
    </xf>
    <xf numFmtId="0" fontId="5" fillId="0" borderId="27" xfId="1" applyNumberFormat="1" applyFont="1" applyFill="1" applyBorder="1" applyAlignment="1" applyProtection="1">
      <alignment vertical="center" wrapText="1"/>
      <protection locked="0"/>
    </xf>
    <xf numFmtId="0" fontId="0" fillId="0" borderId="27" xfId="0" applyNumberFormat="1" applyFill="1" applyBorder="1" applyAlignment="1" applyProtection="1">
      <alignment vertical="center" wrapText="1"/>
      <protection locked="0"/>
    </xf>
    <xf numFmtId="0" fontId="0" fillId="0" borderId="28" xfId="0" applyNumberFormat="1" applyFill="1" applyBorder="1" applyAlignment="1" applyProtection="1">
      <alignment vertical="center" wrapText="1"/>
      <protection locked="0"/>
    </xf>
    <xf numFmtId="0" fontId="0" fillId="0" borderId="26" xfId="0" applyNumberFormat="1" applyFill="1" applyBorder="1" applyAlignment="1" applyProtection="1">
      <alignment vertical="center" wrapText="1"/>
      <protection locked="0"/>
    </xf>
    <xf numFmtId="0" fontId="0" fillId="0" borderId="16" xfId="0" applyBorder="1" applyAlignment="1" applyProtection="1">
      <alignment vertical="center"/>
    </xf>
    <xf numFmtId="0" fontId="0" fillId="0" borderId="17" xfId="0" applyBorder="1" applyAlignment="1" applyProtection="1">
      <alignment vertical="center"/>
    </xf>
    <xf numFmtId="0" fontId="5" fillId="2" borderId="17" xfId="1" applyFont="1" applyFill="1" applyBorder="1" applyAlignment="1" applyProtection="1">
      <alignment horizontal="center" vertical="center" wrapText="1"/>
    </xf>
    <xf numFmtId="176" fontId="5" fillId="0" borderId="27" xfId="1" applyNumberFormat="1" applyFont="1" applyFill="1" applyBorder="1" applyProtection="1">
      <alignment vertical="center"/>
      <protection locked="0"/>
    </xf>
    <xf numFmtId="58" fontId="5" fillId="0" borderId="16" xfId="1" applyNumberFormat="1" applyFont="1" applyFill="1" applyBorder="1" applyProtection="1">
      <alignment vertical="center"/>
      <protection locked="0"/>
    </xf>
    <xf numFmtId="176" fontId="5" fillId="0" borderId="16" xfId="1" applyNumberFormat="1" applyFont="1" applyFill="1" applyBorder="1" applyProtection="1">
      <alignment vertical="center"/>
      <protection locked="0"/>
    </xf>
    <xf numFmtId="0" fontId="5" fillId="0" borderId="16" xfId="1" applyNumberFormat="1" applyFont="1" applyFill="1" applyBorder="1" applyAlignment="1" applyProtection="1">
      <alignment vertical="center" wrapText="1"/>
      <protection locked="0"/>
    </xf>
    <xf numFmtId="0" fontId="0" fillId="0" borderId="16" xfId="0" applyNumberFormat="1" applyFill="1" applyBorder="1" applyAlignment="1" applyProtection="1">
      <alignment vertical="center" wrapText="1"/>
      <protection locked="0"/>
    </xf>
    <xf numFmtId="0" fontId="5" fillId="0" borderId="28" xfId="1" applyNumberFormat="1" applyFont="1" applyFill="1" applyBorder="1" applyAlignment="1" applyProtection="1">
      <alignment vertical="center" wrapText="1"/>
      <protection locked="0"/>
    </xf>
    <xf numFmtId="0" fontId="1" fillId="0" borderId="28" xfId="0" applyNumberFormat="1" applyFont="1" applyFill="1" applyBorder="1" applyAlignment="1" applyProtection="1">
      <alignment vertical="center" wrapText="1"/>
      <protection locked="0"/>
    </xf>
    <xf numFmtId="0" fontId="1" fillId="0" borderId="26" xfId="0" applyNumberFormat="1" applyFont="1" applyFill="1" applyBorder="1" applyAlignment="1" applyProtection="1">
      <alignment vertical="center" wrapText="1"/>
      <protection locked="0"/>
    </xf>
    <xf numFmtId="0" fontId="5" fillId="2" borderId="17" xfId="1" applyFont="1" applyFill="1" applyBorder="1" applyAlignment="1" applyProtection="1">
      <alignment horizontal="center" vertical="center" shrinkToFit="1"/>
    </xf>
    <xf numFmtId="178" fontId="5" fillId="0" borderId="5" xfId="1" applyNumberFormat="1" applyFont="1" applyFill="1" applyBorder="1" applyProtection="1">
      <alignment vertical="center"/>
      <protection locked="0"/>
    </xf>
    <xf numFmtId="178" fontId="5" fillId="0" borderId="7" xfId="1" applyNumberFormat="1" applyFont="1" applyFill="1" applyBorder="1" applyProtection="1">
      <alignment vertical="center"/>
      <protection locked="0"/>
    </xf>
    <xf numFmtId="178" fontId="5" fillId="0" borderId="6" xfId="1" applyNumberFormat="1" applyFont="1" applyFill="1" applyBorder="1" applyProtection="1">
      <alignment vertical="center"/>
      <protection locked="0"/>
    </xf>
    <xf numFmtId="0" fontId="5" fillId="2" borderId="27" xfId="1" applyFont="1" applyFill="1" applyBorder="1" applyAlignment="1" applyProtection="1">
      <alignment vertical="center" wrapText="1"/>
    </xf>
    <xf numFmtId="0" fontId="0" fillId="2" borderId="27" xfId="0" applyFill="1" applyBorder="1" applyAlignment="1" applyProtection="1">
      <alignment vertical="center" wrapText="1"/>
    </xf>
    <xf numFmtId="0" fontId="0" fillId="2" borderId="28" xfId="0" applyFill="1" applyBorder="1" applyAlignment="1" applyProtection="1">
      <alignment vertical="center" wrapText="1"/>
    </xf>
    <xf numFmtId="0" fontId="0" fillId="2" borderId="29" xfId="0" applyFill="1" applyBorder="1" applyAlignment="1" applyProtection="1">
      <alignment vertical="center" wrapText="1"/>
    </xf>
    <xf numFmtId="0" fontId="5" fillId="2" borderId="28" xfId="1" applyFont="1" applyFill="1" applyBorder="1" applyAlignment="1" applyProtection="1">
      <alignment vertical="center" wrapText="1"/>
    </xf>
    <xf numFmtId="0" fontId="5" fillId="2" borderId="29" xfId="1" applyFont="1" applyFill="1" applyBorder="1" applyAlignment="1" applyProtection="1">
      <alignment vertical="center" wrapText="1"/>
    </xf>
    <xf numFmtId="49" fontId="5" fillId="0" borderId="21" xfId="1" applyNumberFormat="1" applyFont="1" applyFill="1" applyBorder="1" applyAlignment="1" applyProtection="1">
      <alignment vertical="center"/>
      <protection locked="0"/>
    </xf>
    <xf numFmtId="49" fontId="0" fillId="0" borderId="21" xfId="0" applyNumberFormat="1" applyFill="1" applyBorder="1" applyAlignment="1" applyProtection="1">
      <alignment vertical="center"/>
      <protection locked="0"/>
    </xf>
    <xf numFmtId="3" fontId="5" fillId="0" borderId="21" xfId="1" applyNumberFormat="1" applyFont="1" applyFill="1" applyBorder="1" applyAlignment="1" applyProtection="1">
      <alignment vertical="center" wrapText="1"/>
      <protection locked="0"/>
    </xf>
    <xf numFmtId="3" fontId="0" fillId="0" borderId="21" xfId="0" applyNumberFormat="1" applyFill="1" applyBorder="1" applyAlignment="1" applyProtection="1">
      <alignment vertical="center" wrapText="1"/>
      <protection locked="0"/>
    </xf>
    <xf numFmtId="49" fontId="5" fillId="3" borderId="14" xfId="1" applyNumberFormat="1" applyFont="1" applyFill="1" applyBorder="1" applyAlignment="1" applyProtection="1">
      <alignment vertical="center" wrapText="1"/>
    </xf>
    <xf numFmtId="49" fontId="5" fillId="0" borderId="13" xfId="1" applyNumberFormat="1" applyFont="1" applyFill="1" applyBorder="1" applyProtection="1">
      <alignment vertical="center"/>
      <protection locked="0"/>
    </xf>
    <xf numFmtId="49" fontId="5" fillId="0" borderId="14" xfId="1" applyNumberFormat="1" applyFont="1" applyFill="1" applyBorder="1" applyProtection="1">
      <alignment vertical="center"/>
      <protection locked="0"/>
    </xf>
    <xf numFmtId="49" fontId="5" fillId="0" borderId="15" xfId="1" applyNumberFormat="1" applyFont="1" applyFill="1" applyBorder="1" applyProtection="1">
      <alignment vertical="center"/>
      <protection locked="0"/>
    </xf>
    <xf numFmtId="38" fontId="5" fillId="0" borderId="13" xfId="1" applyNumberFormat="1" applyFont="1" applyFill="1" applyBorder="1" applyProtection="1">
      <alignment vertical="center"/>
      <protection locked="0"/>
    </xf>
    <xf numFmtId="38" fontId="5" fillId="0" borderId="14" xfId="1" applyNumberFormat="1" applyFont="1" applyFill="1" applyBorder="1" applyProtection="1">
      <alignment vertical="center"/>
      <protection locked="0"/>
    </xf>
    <xf numFmtId="38" fontId="5" fillId="0" borderId="15" xfId="1" applyNumberFormat="1" applyFont="1" applyFill="1" applyBorder="1" applyProtection="1">
      <alignment vertical="center"/>
      <protection locked="0"/>
    </xf>
    <xf numFmtId="49" fontId="5" fillId="0" borderId="11" xfId="1" applyNumberFormat="1" applyFont="1" applyFill="1" applyBorder="1" applyAlignment="1" applyProtection="1">
      <alignment vertical="center"/>
      <protection locked="0"/>
    </xf>
    <xf numFmtId="49" fontId="5" fillId="0" borderId="0" xfId="1" applyNumberFormat="1" applyFont="1" applyFill="1" applyBorder="1" applyAlignment="1" applyProtection="1">
      <alignment vertical="center"/>
      <protection locked="0"/>
    </xf>
    <xf numFmtId="49" fontId="5" fillId="0" borderId="12" xfId="1" applyNumberFormat="1" applyFont="1" applyFill="1" applyBorder="1" applyAlignment="1" applyProtection="1">
      <alignment vertical="center"/>
      <protection locked="0"/>
    </xf>
    <xf numFmtId="49" fontId="5" fillId="0" borderId="13" xfId="1" applyNumberFormat="1" applyFont="1" applyFill="1" applyBorder="1" applyAlignment="1" applyProtection="1">
      <alignment vertical="center"/>
      <protection locked="0"/>
    </xf>
    <xf numFmtId="49" fontId="5" fillId="0" borderId="14" xfId="1" applyNumberFormat="1" applyFont="1" applyFill="1" applyBorder="1" applyAlignment="1" applyProtection="1">
      <alignment vertical="center"/>
      <protection locked="0"/>
    </xf>
    <xf numFmtId="49" fontId="5" fillId="0" borderId="15" xfId="1" applyNumberFormat="1" applyFont="1" applyFill="1" applyBorder="1" applyAlignment="1" applyProtection="1">
      <alignment vertical="center"/>
      <protection locked="0"/>
    </xf>
    <xf numFmtId="49" fontId="5" fillId="0" borderId="13" xfId="1" applyNumberFormat="1" applyFont="1" applyFill="1" applyBorder="1" applyAlignment="1" applyProtection="1">
      <alignment vertical="center" shrinkToFit="1"/>
      <protection locked="0"/>
    </xf>
    <xf numFmtId="49" fontId="5" fillId="0" borderId="14" xfId="1" applyNumberFormat="1" applyFont="1" applyFill="1" applyBorder="1" applyAlignment="1" applyProtection="1">
      <alignment vertical="center" shrinkToFit="1"/>
      <protection locked="0"/>
    </xf>
    <xf numFmtId="49" fontId="5" fillId="0" borderId="15" xfId="1" applyNumberFormat="1" applyFont="1" applyFill="1" applyBorder="1" applyAlignment="1" applyProtection="1">
      <alignment vertical="center" shrinkToFit="1"/>
      <protection locked="0"/>
    </xf>
    <xf numFmtId="49" fontId="5" fillId="3" borderId="26" xfId="1" applyNumberFormat="1" applyFont="1" applyFill="1" applyBorder="1" applyAlignment="1" applyProtection="1">
      <alignment vertical="center" wrapText="1"/>
    </xf>
    <xf numFmtId="58" fontId="5" fillId="0" borderId="26" xfId="1" applyNumberFormat="1" applyFont="1" applyFill="1" applyBorder="1" applyAlignment="1" applyProtection="1">
      <alignment horizontal="center" vertical="center"/>
      <protection locked="0"/>
    </xf>
    <xf numFmtId="57" fontId="5" fillId="0" borderId="16" xfId="1" applyNumberFormat="1" applyFont="1" applyFill="1" applyBorder="1" applyAlignment="1" applyProtection="1">
      <alignment vertical="center"/>
      <protection locked="0"/>
    </xf>
    <xf numFmtId="49" fontId="5" fillId="3" borderId="16" xfId="1" applyNumberFormat="1" applyFont="1" applyFill="1" applyBorder="1" applyAlignment="1" applyProtection="1">
      <alignment vertical="center"/>
    </xf>
    <xf numFmtId="176" fontId="5" fillId="0" borderId="16" xfId="1" applyNumberFormat="1" applyFont="1" applyFill="1" applyBorder="1" applyAlignment="1" applyProtection="1">
      <alignment vertical="center"/>
      <protection locked="0"/>
    </xf>
    <xf numFmtId="49" fontId="5" fillId="0" borderId="8" xfId="1" applyNumberFormat="1" applyFont="1" applyFill="1" applyBorder="1" applyAlignment="1" applyProtection="1">
      <alignment vertical="center"/>
      <protection locked="0"/>
    </xf>
    <xf numFmtId="49" fontId="5" fillId="0" borderId="9" xfId="1" applyNumberFormat="1" applyFont="1" applyFill="1" applyBorder="1" applyAlignment="1" applyProtection="1">
      <alignment vertical="center"/>
      <protection locked="0"/>
    </xf>
    <xf numFmtId="49" fontId="5" fillId="0" borderId="10" xfId="1" applyNumberFormat="1" applyFont="1" applyFill="1" applyBorder="1" applyAlignment="1" applyProtection="1">
      <alignment vertical="center"/>
      <protection locked="0"/>
    </xf>
    <xf numFmtId="49" fontId="5" fillId="3" borderId="16" xfId="1" applyNumberFormat="1" applyFont="1" applyFill="1" applyBorder="1" applyAlignment="1" applyProtection="1">
      <alignment vertical="center" wrapText="1"/>
    </xf>
    <xf numFmtId="49" fontId="5" fillId="3" borderId="21" xfId="1" applyNumberFormat="1" applyFont="1" applyFill="1" applyBorder="1" applyAlignment="1" applyProtection="1">
      <alignment vertical="center"/>
    </xf>
    <xf numFmtId="49" fontId="5" fillId="0" borderId="16" xfId="1" applyNumberFormat="1" applyFont="1" applyFill="1" applyBorder="1" applyAlignment="1" applyProtection="1">
      <alignment vertical="center" shrinkToFit="1"/>
      <protection locked="0"/>
    </xf>
    <xf numFmtId="49" fontId="5" fillId="0" borderId="16" xfId="1" applyNumberFormat="1" applyFont="1" applyFill="1" applyBorder="1" applyAlignment="1" applyProtection="1">
      <alignment horizontal="left" vertical="center" wrapText="1"/>
      <protection locked="0"/>
    </xf>
    <xf numFmtId="58" fontId="5" fillId="0" borderId="21" xfId="1" applyNumberFormat="1" applyFont="1" applyFill="1" applyBorder="1" applyAlignment="1" applyProtection="1">
      <alignment vertical="center"/>
      <protection locked="0"/>
    </xf>
    <xf numFmtId="0" fontId="5" fillId="2" borderId="16" xfId="1" applyFont="1" applyFill="1" applyBorder="1" applyProtection="1">
      <alignment vertical="center"/>
    </xf>
    <xf numFmtId="0" fontId="5" fillId="2" borderId="17" xfId="1" applyFont="1" applyFill="1" applyBorder="1" applyProtection="1">
      <alignment vertical="center"/>
    </xf>
    <xf numFmtId="0" fontId="9" fillId="2" borderId="16" xfId="1" applyFont="1" applyFill="1" applyBorder="1" applyAlignment="1" applyProtection="1">
      <alignment vertical="center" wrapText="1"/>
    </xf>
    <xf numFmtId="0" fontId="9" fillId="2" borderId="17" xfId="1" applyFont="1" applyFill="1" applyBorder="1" applyAlignment="1" applyProtection="1">
      <alignment vertical="center" wrapText="1"/>
    </xf>
    <xf numFmtId="49" fontId="5" fillId="0" borderId="21" xfId="1" applyNumberFormat="1" applyFont="1" applyFill="1" applyBorder="1" applyAlignment="1" applyProtection="1">
      <alignment horizontal="left" vertical="center" wrapText="1"/>
      <protection locked="0"/>
    </xf>
    <xf numFmtId="58" fontId="5" fillId="0" borderId="21" xfId="1" applyNumberFormat="1" applyFont="1" applyFill="1" applyBorder="1" applyProtection="1">
      <alignment vertical="center"/>
      <protection locked="0"/>
    </xf>
    <xf numFmtId="49" fontId="5" fillId="3" borderId="21" xfId="1" applyNumberFormat="1" applyFont="1" applyFill="1" applyBorder="1" applyProtection="1">
      <alignment vertical="center"/>
    </xf>
    <xf numFmtId="49" fontId="5" fillId="0" borderId="21" xfId="1" applyNumberFormat="1" applyFont="1" applyFill="1" applyBorder="1" applyAlignment="1" applyProtection="1">
      <alignment vertical="center" wrapText="1"/>
      <protection locked="0"/>
    </xf>
    <xf numFmtId="0" fontId="5" fillId="2" borderId="11" xfId="1" applyFont="1" applyFill="1" applyBorder="1" applyAlignment="1" applyProtection="1">
      <alignment vertical="center"/>
    </xf>
    <xf numFmtId="0" fontId="5" fillId="2" borderId="12" xfId="1" applyFont="1" applyFill="1" applyBorder="1" applyAlignment="1" applyProtection="1">
      <alignment vertical="center"/>
    </xf>
    <xf numFmtId="0" fontId="5" fillId="2" borderId="18" xfId="1" applyFont="1" applyFill="1" applyBorder="1" applyAlignment="1" applyProtection="1">
      <alignment vertical="center"/>
    </xf>
    <xf numFmtId="0" fontId="5" fillId="2" borderId="20" xfId="1" applyFont="1" applyFill="1" applyBorder="1" applyAlignment="1" applyProtection="1">
      <alignment vertical="center"/>
    </xf>
    <xf numFmtId="57" fontId="5" fillId="0" borderId="5" xfId="1" applyNumberFormat="1" applyFont="1" applyFill="1" applyBorder="1" applyAlignment="1" applyProtection="1">
      <alignment vertical="center"/>
      <protection locked="0"/>
    </xf>
    <xf numFmtId="57" fontId="5" fillId="0" borderId="7" xfId="1" applyNumberFormat="1" applyFont="1" applyFill="1" applyBorder="1" applyAlignment="1" applyProtection="1">
      <alignment vertical="center"/>
      <protection locked="0"/>
    </xf>
    <xf numFmtId="57" fontId="5" fillId="0" borderId="6" xfId="1" applyNumberFormat="1" applyFont="1" applyFill="1" applyBorder="1" applyAlignment="1" applyProtection="1">
      <alignment vertical="center"/>
      <protection locked="0"/>
    </xf>
    <xf numFmtId="177" fontId="5" fillId="0" borderId="5" xfId="1" applyNumberFormat="1" applyFont="1" applyFill="1" applyBorder="1" applyAlignment="1" applyProtection="1">
      <alignment vertical="center"/>
      <protection locked="0"/>
    </xf>
    <xf numFmtId="177" fontId="5" fillId="0" borderId="7" xfId="1" applyNumberFormat="1" applyFont="1" applyFill="1" applyBorder="1" applyAlignment="1" applyProtection="1">
      <alignment vertical="center"/>
      <protection locked="0"/>
    </xf>
    <xf numFmtId="177" fontId="5" fillId="0" borderId="6" xfId="1" applyNumberFormat="1" applyFont="1" applyFill="1" applyBorder="1" applyAlignment="1" applyProtection="1">
      <alignment vertical="center"/>
      <protection locked="0"/>
    </xf>
    <xf numFmtId="3" fontId="5" fillId="0" borderId="5" xfId="1" applyNumberFormat="1" applyFont="1" applyFill="1" applyBorder="1" applyAlignment="1" applyProtection="1">
      <alignment vertical="center"/>
      <protection locked="0"/>
    </xf>
    <xf numFmtId="3" fontId="5" fillId="0" borderId="7" xfId="1" applyNumberFormat="1" applyFont="1" applyFill="1" applyBorder="1" applyAlignment="1" applyProtection="1">
      <alignment vertical="center"/>
      <protection locked="0"/>
    </xf>
    <xf numFmtId="3" fontId="5" fillId="0" borderId="6" xfId="1" applyNumberFormat="1" applyFont="1" applyFill="1" applyBorder="1" applyAlignment="1" applyProtection="1">
      <alignment vertical="center"/>
      <protection locked="0"/>
    </xf>
    <xf numFmtId="57" fontId="5" fillId="0" borderId="21" xfId="1" applyNumberFormat="1" applyFont="1" applyFill="1" applyBorder="1" applyAlignment="1" applyProtection="1">
      <alignment vertical="center"/>
      <protection locked="0"/>
    </xf>
    <xf numFmtId="49" fontId="5" fillId="3" borderId="22" xfId="1" applyNumberFormat="1" applyFont="1" applyFill="1" applyBorder="1" applyAlignment="1" applyProtection="1">
      <alignment vertical="center" wrapText="1"/>
    </xf>
    <xf numFmtId="49" fontId="5" fillId="3" borderId="23" xfId="1" applyNumberFormat="1" applyFont="1" applyFill="1" applyBorder="1" applyAlignment="1" applyProtection="1">
      <alignment vertical="center" wrapText="1"/>
    </xf>
    <xf numFmtId="49" fontId="5" fillId="3" borderId="24" xfId="1" applyNumberFormat="1" applyFont="1" applyFill="1" applyBorder="1" applyAlignment="1" applyProtection="1">
      <alignment vertical="center" wrapText="1"/>
    </xf>
    <xf numFmtId="177" fontId="5" fillId="0" borderId="22" xfId="1" applyNumberFormat="1" applyFont="1" applyFill="1" applyBorder="1" applyAlignment="1" applyProtection="1">
      <alignment vertical="center"/>
      <protection locked="0"/>
    </xf>
    <xf numFmtId="177" fontId="5" fillId="0" borderId="23" xfId="1" applyNumberFormat="1" applyFont="1" applyFill="1" applyBorder="1" applyAlignment="1" applyProtection="1">
      <alignment vertical="center"/>
      <protection locked="0"/>
    </xf>
    <xf numFmtId="177" fontId="5" fillId="0" borderId="24" xfId="1" applyNumberFormat="1" applyFont="1" applyFill="1" applyBorder="1" applyAlignment="1" applyProtection="1">
      <alignment vertical="center"/>
      <protection locked="0"/>
    </xf>
    <xf numFmtId="49" fontId="8" fillId="0" borderId="5" xfId="2" applyNumberFormat="1" applyFill="1" applyBorder="1" applyAlignment="1" applyProtection="1">
      <alignment vertical="center" wrapText="1"/>
      <protection locked="0"/>
    </xf>
    <xf numFmtId="49" fontId="9" fillId="0" borderId="7" xfId="1" applyNumberFormat="1" applyFont="1" applyFill="1" applyBorder="1" applyAlignment="1" applyProtection="1">
      <alignment vertical="center" wrapText="1"/>
      <protection locked="0"/>
    </xf>
    <xf numFmtId="49" fontId="9" fillId="0" borderId="6" xfId="1" applyNumberFormat="1" applyFont="1" applyFill="1" applyBorder="1" applyAlignment="1" applyProtection="1">
      <alignment vertical="center" wrapText="1"/>
      <protection locked="0"/>
    </xf>
    <xf numFmtId="0" fontId="5" fillId="2" borderId="5" xfId="1" applyFont="1" applyFill="1" applyBorder="1" applyProtection="1">
      <alignment vertical="center"/>
    </xf>
    <xf numFmtId="0" fontId="5" fillId="2" borderId="7" xfId="1" applyFont="1" applyFill="1" applyBorder="1" applyProtection="1">
      <alignment vertical="center"/>
    </xf>
    <xf numFmtId="0" fontId="5" fillId="2" borderId="6" xfId="1" applyFont="1" applyFill="1" applyBorder="1" applyProtection="1">
      <alignment vertical="center"/>
    </xf>
    <xf numFmtId="49" fontId="9" fillId="0" borderId="5" xfId="2" applyNumberFormat="1" applyFont="1" applyFill="1" applyBorder="1" applyAlignment="1" applyProtection="1">
      <alignment vertical="center" wrapText="1"/>
      <protection locked="0"/>
    </xf>
  </cellXfs>
  <cellStyles count="3">
    <cellStyle name="ハイパーリンク" xfId="2" builtinId="8"/>
    <cellStyle name="標準" xfId="0" builtinId="0"/>
    <cellStyle name="標準 4 2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activeX/activeX3.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26</xdr:col>
      <xdr:colOff>127000</xdr:colOff>
      <xdr:row>7526</xdr:row>
      <xdr:rowOff>138579</xdr:rowOff>
    </xdr:from>
    <xdr:to>
      <xdr:col>34</xdr:col>
      <xdr:colOff>40154</xdr:colOff>
      <xdr:row>7530</xdr:row>
      <xdr:rowOff>100479</xdr:rowOff>
    </xdr:to>
    <xdr:sp macro="" textlink="">
      <xdr:nvSpPr>
        <xdr:cNvPr id="17" name="shpBalloonForBtnComplete">
          <a:extLst>
            <a:ext uri="{FF2B5EF4-FFF2-40B4-BE49-F238E27FC236}">
              <a16:creationId xmlns:a16="http://schemas.microsoft.com/office/drawing/2014/main" id="{00000000-0008-0000-0000-000011000000}"/>
            </a:ext>
          </a:extLst>
        </xdr:cNvPr>
        <xdr:cNvSpPr/>
      </xdr:nvSpPr>
      <xdr:spPr>
        <a:xfrm>
          <a:off x="8890000" y="1509166400"/>
          <a:ext cx="2494429" cy="762000"/>
        </a:xfrm>
        <a:prstGeom prst="wedgeRectCallout">
          <a:avLst>
            <a:gd name="adj1" fmla="val -23658"/>
            <a:gd name="adj2" fmla="val -67988"/>
          </a:avLst>
        </a:prstGeom>
        <a:ln w="28575"/>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初期状態では入力できません。</a:t>
          </a:r>
        </a:p>
      </xdr:txBody>
    </xdr:sp>
    <xdr:clientData fPrintsWithSheet="0"/>
  </xdr:twoCellAnchor>
  <mc:AlternateContent xmlns:mc="http://schemas.openxmlformats.org/markup-compatibility/2006">
    <mc:Choice xmlns:a14="http://schemas.microsoft.com/office/drawing/2010/main" Requires="a14">
      <xdr:twoCellAnchor editAs="absolute">
        <xdr:from>
          <xdr:col>29</xdr:col>
          <xdr:colOff>152400</xdr:colOff>
          <xdr:row>7549</xdr:row>
          <xdr:rowOff>66675</xdr:rowOff>
        </xdr:from>
        <xdr:to>
          <xdr:col>32</xdr:col>
          <xdr:colOff>85725</xdr:colOff>
          <xdr:row>7551</xdr:row>
          <xdr:rowOff>47625</xdr:rowOff>
        </xdr:to>
        <xdr:sp macro="" textlink="">
          <xdr:nvSpPr>
            <xdr:cNvPr id="1036" name="cmdAddFileToPdf"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32</xdr:col>
          <xdr:colOff>247650</xdr:colOff>
          <xdr:row>7549</xdr:row>
          <xdr:rowOff>66675</xdr:rowOff>
        </xdr:from>
        <xdr:to>
          <xdr:col>35</xdr:col>
          <xdr:colOff>85725</xdr:colOff>
          <xdr:row>7551</xdr:row>
          <xdr:rowOff>47625</xdr:rowOff>
        </xdr:to>
        <xdr:sp macro="" textlink="">
          <xdr:nvSpPr>
            <xdr:cNvPr id="1037" name="cmdLoadFileFromPdf"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35</xdr:col>
          <xdr:colOff>257175</xdr:colOff>
          <xdr:row>7549</xdr:row>
          <xdr:rowOff>66675</xdr:rowOff>
        </xdr:from>
        <xdr:to>
          <xdr:col>38</xdr:col>
          <xdr:colOff>238125</xdr:colOff>
          <xdr:row>7551</xdr:row>
          <xdr:rowOff>47625</xdr:rowOff>
        </xdr:to>
        <xdr:sp macro="" textlink="">
          <xdr:nvSpPr>
            <xdr:cNvPr id="1038" name="cmdDeleteFileFromPdf"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image" Target="../media/image2.emf"/><Relationship Id="rId3" Type="http://schemas.openxmlformats.org/officeDocument/2006/relationships/drawing" Target="../drawings/drawing1.xml"/><Relationship Id="rId7" Type="http://schemas.openxmlformats.org/officeDocument/2006/relationships/control" Target="../activeX/activeX2.xml"/><Relationship Id="rId2" Type="http://schemas.openxmlformats.org/officeDocument/2006/relationships/printerSettings" Target="../printerSettings/printerSettings1.bin"/><Relationship Id="rId1" Type="http://schemas.openxmlformats.org/officeDocument/2006/relationships/hyperlink" Target="https://schit.net/hirono-shakyou/" TargetMode="External"/><Relationship Id="rId6" Type="http://schemas.openxmlformats.org/officeDocument/2006/relationships/image" Target="../media/image1.emf"/><Relationship Id="rId5" Type="http://schemas.openxmlformats.org/officeDocument/2006/relationships/control" Target="../activeX/activeX1.xml"/><Relationship Id="rId10" Type="http://schemas.openxmlformats.org/officeDocument/2006/relationships/image" Target="../media/image3.emf"/><Relationship Id="rId4" Type="http://schemas.openxmlformats.org/officeDocument/2006/relationships/vmlDrawing" Target="../drawings/vmlDrawing1.vml"/><Relationship Id="rId9" Type="http://schemas.openxmlformats.org/officeDocument/2006/relationships/control" Target="../activeX/activeX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t1GH">
    <pageSetUpPr fitToPage="1"/>
  </sheetPr>
  <dimension ref="A1:AT411"/>
  <sheetViews>
    <sheetView showGridLines="0" tabSelected="1" zoomScale="85" zoomScaleNormal="85" workbookViewId="0">
      <pane ySplit="2" topLeftCell="A3" activePane="bottomLeft" state="frozen"/>
      <selection activeCell="J21" sqref="J21:S21"/>
      <selection pane="bottomLeft" activeCell="L167" sqref="L167:AP172"/>
    </sheetView>
  </sheetViews>
  <sheetFormatPr defaultColWidth="5.140625" defaultRowHeight="15.75" x14ac:dyDescent="0.15"/>
  <cols>
    <col min="1" max="1" width="2.28515625" style="3" customWidth="1"/>
    <col min="2" max="3" width="12" style="3" customWidth="1"/>
    <col min="4" max="31" width="4.5703125" style="3" customWidth="1"/>
    <col min="32" max="35" width="5.28515625" style="3" customWidth="1"/>
    <col min="36" max="42" width="4.5703125" style="3" customWidth="1"/>
    <col min="43" max="45" width="5.140625" style="3" hidden="1" customWidth="1"/>
    <col min="46" max="46" width="5.140625" style="3" customWidth="1"/>
    <col min="47" max="16384" width="5.140625" style="3"/>
  </cols>
  <sheetData>
    <row r="1" spans="1:44" ht="40.5" customHeight="1" x14ac:dyDescent="0.15">
      <c r="A1" s="1" t="s">
        <v>252</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O1" s="4" t="s">
        <v>0</v>
      </c>
      <c r="AQ1" s="3" t="s">
        <v>1</v>
      </c>
      <c r="AR1" s="3" t="s">
        <v>2</v>
      </c>
    </row>
    <row r="2" spans="1:44" ht="32.25" customHeight="1" thickBot="1" x14ac:dyDescent="0.2">
      <c r="AR2" s="3">
        <f t="shared" ref="AR2:AR10" si="0">IF(AND(COUNTA(B2:AP2)=0, AQ2=1),1,0)</f>
        <v>0</v>
      </c>
    </row>
    <row r="3" spans="1:44" ht="20.25" thickBot="1" x14ac:dyDescent="0.2">
      <c r="A3" s="5" t="s">
        <v>3</v>
      </c>
      <c r="B3" s="6"/>
      <c r="C3" s="7"/>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8"/>
      <c r="AR3" s="3">
        <f t="shared" si="0"/>
        <v>0</v>
      </c>
    </row>
    <row r="4" spans="1:44" s="9" customFormat="1" x14ac:dyDescent="0.15">
      <c r="AR4" s="3">
        <f t="shared" si="0"/>
        <v>0</v>
      </c>
    </row>
    <row r="5" spans="1:44" s="9" customFormat="1" x14ac:dyDescent="0.15">
      <c r="B5" s="10" t="s">
        <v>4</v>
      </c>
      <c r="C5" s="11"/>
      <c r="D5" s="10" t="s">
        <v>5</v>
      </c>
      <c r="E5" s="12"/>
      <c r="F5" s="12"/>
      <c r="G5" s="12"/>
      <c r="H5" s="12"/>
      <c r="I5" s="11"/>
      <c r="J5" s="10" t="s">
        <v>6</v>
      </c>
      <c r="K5" s="12"/>
      <c r="L5" s="12"/>
      <c r="M5" s="12"/>
      <c r="N5" s="12"/>
      <c r="O5" s="12"/>
      <c r="P5" s="12"/>
      <c r="Q5" s="12"/>
      <c r="R5" s="11"/>
      <c r="S5" s="10" t="s">
        <v>7</v>
      </c>
      <c r="T5" s="12"/>
      <c r="U5" s="12"/>
      <c r="V5" s="12"/>
      <c r="W5" s="12"/>
      <c r="X5" s="12"/>
      <c r="Y5" s="12"/>
      <c r="Z5" s="12"/>
      <c r="AA5" s="12"/>
      <c r="AB5" s="12"/>
      <c r="AC5" s="12"/>
      <c r="AD5" s="11"/>
      <c r="AE5" s="10" t="s">
        <v>8</v>
      </c>
      <c r="AF5" s="12"/>
      <c r="AG5" s="12"/>
      <c r="AH5" s="12"/>
      <c r="AI5" s="12"/>
      <c r="AJ5" s="12"/>
      <c r="AK5" s="11"/>
      <c r="AL5" s="10" t="s">
        <v>9</v>
      </c>
      <c r="AM5" s="12"/>
      <c r="AN5" s="12"/>
      <c r="AO5" s="12"/>
      <c r="AP5" s="11"/>
      <c r="AR5" s="3">
        <f t="shared" si="0"/>
        <v>0</v>
      </c>
    </row>
    <row r="6" spans="1:44" s="9" customFormat="1" x14ac:dyDescent="0.15">
      <c r="B6" s="44" t="s">
        <v>177</v>
      </c>
      <c r="C6" s="46"/>
      <c r="D6" s="44" t="s">
        <v>178</v>
      </c>
      <c r="E6" s="45"/>
      <c r="F6" s="45"/>
      <c r="G6" s="45"/>
      <c r="H6" s="45"/>
      <c r="I6" s="46"/>
      <c r="J6" s="61"/>
      <c r="K6" s="62"/>
      <c r="L6" s="62"/>
      <c r="M6" s="62"/>
      <c r="N6" s="62"/>
      <c r="O6" s="62"/>
      <c r="P6" s="62"/>
      <c r="Q6" s="62"/>
      <c r="R6" s="63"/>
      <c r="S6" s="35"/>
      <c r="T6" s="36"/>
      <c r="U6" s="36"/>
      <c r="V6" s="36"/>
      <c r="W6" s="36"/>
      <c r="X6" s="36"/>
      <c r="Y6" s="36"/>
      <c r="Z6" s="36"/>
      <c r="AA6" s="36"/>
      <c r="AB6" s="36"/>
      <c r="AC6" s="36"/>
      <c r="AD6" s="37"/>
      <c r="AE6" s="44" t="s">
        <v>179</v>
      </c>
      <c r="AF6" s="45"/>
      <c r="AG6" s="45"/>
      <c r="AH6" s="45"/>
      <c r="AI6" s="45"/>
      <c r="AJ6" s="45"/>
      <c r="AK6" s="46"/>
      <c r="AL6" s="44" t="s">
        <v>180</v>
      </c>
      <c r="AM6" s="45"/>
      <c r="AN6" s="45"/>
      <c r="AO6" s="45"/>
      <c r="AP6" s="46"/>
      <c r="AR6" s="3">
        <f t="shared" si="0"/>
        <v>0</v>
      </c>
    </row>
    <row r="7" spans="1:44" s="9" customFormat="1" x14ac:dyDescent="0.15">
      <c r="AR7" s="3">
        <f t="shared" si="0"/>
        <v>0</v>
      </c>
    </row>
    <row r="8" spans="1:44" s="9" customFormat="1" x14ac:dyDescent="0.15">
      <c r="B8" s="10" t="s">
        <v>10</v>
      </c>
      <c r="C8" s="12"/>
      <c r="D8" s="11"/>
      <c r="E8" s="35" t="s">
        <v>181</v>
      </c>
      <c r="F8" s="36"/>
      <c r="G8" s="36"/>
      <c r="H8" s="36"/>
      <c r="I8" s="36"/>
      <c r="J8" s="36"/>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7"/>
      <c r="AR8" s="3">
        <f t="shared" si="0"/>
        <v>0</v>
      </c>
    </row>
    <row r="9" spans="1:44" s="9" customFormat="1" x14ac:dyDescent="0.15">
      <c r="B9" s="10" t="s">
        <v>11</v>
      </c>
      <c r="C9" s="12"/>
      <c r="D9" s="11"/>
      <c r="E9" s="138" t="s">
        <v>177</v>
      </c>
      <c r="F9" s="139"/>
      <c r="G9" s="139"/>
      <c r="H9" s="139"/>
      <c r="I9" s="140"/>
      <c r="J9" s="138" t="s">
        <v>178</v>
      </c>
      <c r="K9" s="139"/>
      <c r="L9" s="139"/>
      <c r="M9" s="139"/>
      <c r="N9" s="139"/>
      <c r="O9" s="139"/>
      <c r="P9" s="139"/>
      <c r="Q9" s="139"/>
      <c r="R9" s="139"/>
      <c r="S9" s="140"/>
      <c r="T9" s="38" t="s">
        <v>182</v>
      </c>
      <c r="U9" s="39"/>
      <c r="V9" s="39"/>
      <c r="W9" s="39"/>
      <c r="X9" s="39"/>
      <c r="Y9" s="39"/>
      <c r="Z9" s="39"/>
      <c r="AA9" s="39"/>
      <c r="AB9" s="39"/>
      <c r="AC9" s="39"/>
      <c r="AD9" s="39"/>
      <c r="AE9" s="39"/>
      <c r="AF9" s="39"/>
      <c r="AG9" s="39"/>
      <c r="AH9" s="39"/>
      <c r="AI9" s="39"/>
      <c r="AJ9" s="39"/>
      <c r="AK9" s="39"/>
      <c r="AL9" s="39"/>
      <c r="AM9" s="39"/>
      <c r="AN9" s="39"/>
      <c r="AO9" s="39"/>
      <c r="AP9" s="40"/>
      <c r="AR9" s="3">
        <f t="shared" si="0"/>
        <v>0</v>
      </c>
    </row>
    <row r="10" spans="1:44" s="9" customFormat="1" x14ac:dyDescent="0.15">
      <c r="B10" s="10" t="s">
        <v>12</v>
      </c>
      <c r="C10" s="12"/>
      <c r="D10" s="11"/>
      <c r="E10" s="35" t="s">
        <v>183</v>
      </c>
      <c r="F10" s="36"/>
      <c r="G10" s="36"/>
      <c r="H10" s="36"/>
      <c r="I10" s="37"/>
      <c r="J10" s="10" t="s">
        <v>13</v>
      </c>
      <c r="K10" s="12"/>
      <c r="L10" s="12"/>
      <c r="M10" s="12"/>
      <c r="N10" s="12"/>
      <c r="O10" s="12"/>
      <c r="P10" s="12"/>
      <c r="Q10" s="12"/>
      <c r="R10" s="12"/>
      <c r="S10" s="11"/>
      <c r="T10" s="35" t="s">
        <v>184</v>
      </c>
      <c r="U10" s="36"/>
      <c r="V10" s="36"/>
      <c r="W10" s="36"/>
      <c r="X10" s="36"/>
      <c r="Y10" s="36"/>
      <c r="Z10" s="36"/>
      <c r="AA10" s="37"/>
      <c r="AB10" s="10" t="s">
        <v>14</v>
      </c>
      <c r="AC10" s="12"/>
      <c r="AD10" s="12"/>
      <c r="AE10" s="12"/>
      <c r="AF10" s="11"/>
      <c r="AG10" s="44" t="s">
        <v>185</v>
      </c>
      <c r="AH10" s="46"/>
      <c r="AR10" s="3">
        <f t="shared" si="0"/>
        <v>0</v>
      </c>
    </row>
    <row r="11" spans="1:44" s="9" customFormat="1" ht="15.75" customHeight="1" x14ac:dyDescent="0.15">
      <c r="B11" s="13" t="s">
        <v>15</v>
      </c>
      <c r="C11" s="14"/>
      <c r="D11" s="15"/>
      <c r="E11" s="138" t="s">
        <v>177</v>
      </c>
      <c r="F11" s="139"/>
      <c r="G11" s="139"/>
      <c r="H11" s="139"/>
      <c r="I11" s="140"/>
      <c r="J11" s="138" t="s">
        <v>178</v>
      </c>
      <c r="K11" s="139"/>
      <c r="L11" s="139"/>
      <c r="M11" s="139"/>
      <c r="N11" s="139"/>
      <c r="O11" s="139"/>
      <c r="P11" s="139"/>
      <c r="Q11" s="139"/>
      <c r="R11" s="139"/>
      <c r="S11" s="140"/>
      <c r="T11" s="38" t="s">
        <v>182</v>
      </c>
      <c r="U11" s="39"/>
      <c r="V11" s="39"/>
      <c r="W11" s="39"/>
      <c r="X11" s="39"/>
      <c r="Y11" s="39"/>
      <c r="Z11" s="39"/>
      <c r="AA11" s="39"/>
      <c r="AB11" s="39"/>
      <c r="AC11" s="39"/>
      <c r="AD11" s="39"/>
      <c r="AE11" s="39"/>
      <c r="AF11" s="39"/>
      <c r="AG11" s="39"/>
      <c r="AH11" s="39"/>
      <c r="AI11" s="39"/>
      <c r="AJ11" s="39"/>
      <c r="AK11" s="39"/>
      <c r="AL11" s="39"/>
      <c r="AM11" s="39"/>
      <c r="AN11" s="39"/>
      <c r="AO11" s="39"/>
      <c r="AP11" s="40"/>
      <c r="AQ11" s="9">
        <v>1</v>
      </c>
      <c r="AR11" s="3">
        <f>IF(AND(SUMPRODUCT((LEN(B11:AP11)&gt;0)*1)=0, AQ11=1),1,0)</f>
        <v>0</v>
      </c>
    </row>
    <row r="12" spans="1:44" s="9" customFormat="1" ht="15.75" customHeight="1" x14ac:dyDescent="0.15">
      <c r="B12" s="16"/>
      <c r="D12" s="17"/>
      <c r="E12" s="138"/>
      <c r="F12" s="139"/>
      <c r="G12" s="139"/>
      <c r="H12" s="139"/>
      <c r="I12" s="140"/>
      <c r="J12" s="138"/>
      <c r="K12" s="139"/>
      <c r="L12" s="139"/>
      <c r="M12" s="139"/>
      <c r="N12" s="139"/>
      <c r="O12" s="139"/>
      <c r="P12" s="139"/>
      <c r="Q12" s="139"/>
      <c r="R12" s="139"/>
      <c r="S12" s="140"/>
      <c r="T12" s="38"/>
      <c r="U12" s="39"/>
      <c r="V12" s="39"/>
      <c r="W12" s="39"/>
      <c r="X12" s="39"/>
      <c r="Y12" s="39"/>
      <c r="Z12" s="39"/>
      <c r="AA12" s="39"/>
      <c r="AB12" s="39"/>
      <c r="AC12" s="39"/>
      <c r="AD12" s="39"/>
      <c r="AE12" s="39"/>
      <c r="AF12" s="39"/>
      <c r="AG12" s="39"/>
      <c r="AH12" s="39"/>
      <c r="AI12" s="39"/>
      <c r="AJ12" s="39"/>
      <c r="AK12" s="39"/>
      <c r="AL12" s="39"/>
      <c r="AM12" s="39"/>
      <c r="AN12" s="39"/>
      <c r="AO12" s="39"/>
      <c r="AP12" s="40"/>
      <c r="AQ12" s="9">
        <v>1</v>
      </c>
      <c r="AR12" s="3">
        <f t="shared" ref="AR12:AR15" si="1">IF(AND(SUMPRODUCT((LEN(B12:AP12)&gt;0)*1)=0, AQ12=1),1,0)</f>
        <v>1</v>
      </c>
    </row>
    <row r="13" spans="1:44" s="9" customFormat="1" ht="15.75" customHeight="1" x14ac:dyDescent="0.15">
      <c r="B13" s="16"/>
      <c r="D13" s="17"/>
      <c r="E13" s="138"/>
      <c r="F13" s="139"/>
      <c r="G13" s="139"/>
      <c r="H13" s="139"/>
      <c r="I13" s="140"/>
      <c r="J13" s="138" t="s">
        <v>16</v>
      </c>
      <c r="K13" s="139"/>
      <c r="L13" s="139"/>
      <c r="M13" s="139"/>
      <c r="N13" s="139"/>
      <c r="O13" s="139"/>
      <c r="P13" s="139"/>
      <c r="Q13" s="139"/>
      <c r="R13" s="139"/>
      <c r="S13" s="140"/>
      <c r="T13" s="38"/>
      <c r="U13" s="39"/>
      <c r="V13" s="39"/>
      <c r="W13" s="39"/>
      <c r="X13" s="39"/>
      <c r="Y13" s="39"/>
      <c r="Z13" s="39"/>
      <c r="AA13" s="39"/>
      <c r="AB13" s="39"/>
      <c r="AC13" s="39"/>
      <c r="AD13" s="39"/>
      <c r="AE13" s="39"/>
      <c r="AF13" s="39"/>
      <c r="AG13" s="39"/>
      <c r="AH13" s="39"/>
      <c r="AI13" s="39"/>
      <c r="AJ13" s="39"/>
      <c r="AK13" s="39"/>
      <c r="AL13" s="39"/>
      <c r="AM13" s="39"/>
      <c r="AN13" s="39"/>
      <c r="AO13" s="39"/>
      <c r="AP13" s="40"/>
      <c r="AQ13" s="9">
        <v>1</v>
      </c>
      <c r="AR13" s="3">
        <f t="shared" si="1"/>
        <v>1</v>
      </c>
    </row>
    <row r="14" spans="1:44" s="9" customFormat="1" ht="15.75" customHeight="1" x14ac:dyDescent="0.15">
      <c r="B14" s="16"/>
      <c r="D14" s="17"/>
      <c r="E14" s="138"/>
      <c r="F14" s="139"/>
      <c r="G14" s="139"/>
      <c r="H14" s="139"/>
      <c r="I14" s="140"/>
      <c r="J14" s="138"/>
      <c r="K14" s="139"/>
      <c r="L14" s="139"/>
      <c r="M14" s="139"/>
      <c r="N14" s="139"/>
      <c r="O14" s="139"/>
      <c r="P14" s="139"/>
      <c r="Q14" s="139"/>
      <c r="R14" s="139"/>
      <c r="S14" s="140"/>
      <c r="T14" s="38"/>
      <c r="U14" s="39"/>
      <c r="V14" s="39"/>
      <c r="W14" s="39"/>
      <c r="X14" s="39"/>
      <c r="Y14" s="39"/>
      <c r="Z14" s="39"/>
      <c r="AA14" s="39"/>
      <c r="AB14" s="39"/>
      <c r="AC14" s="39"/>
      <c r="AD14" s="39"/>
      <c r="AE14" s="39"/>
      <c r="AF14" s="39"/>
      <c r="AG14" s="39"/>
      <c r="AH14" s="39"/>
      <c r="AI14" s="39"/>
      <c r="AJ14" s="39"/>
      <c r="AK14" s="39"/>
      <c r="AL14" s="39"/>
      <c r="AM14" s="39"/>
      <c r="AN14" s="39"/>
      <c r="AO14" s="39"/>
      <c r="AP14" s="40"/>
      <c r="AQ14" s="9">
        <v>1</v>
      </c>
      <c r="AR14" s="3">
        <f t="shared" si="1"/>
        <v>1</v>
      </c>
    </row>
    <row r="15" spans="1:44" s="9" customFormat="1" ht="15.75" customHeight="1" x14ac:dyDescent="0.15">
      <c r="B15" s="18"/>
      <c r="C15" s="19"/>
      <c r="D15" s="20"/>
      <c r="E15" s="138"/>
      <c r="F15" s="139"/>
      <c r="G15" s="139"/>
      <c r="H15" s="139"/>
      <c r="I15" s="140"/>
      <c r="J15" s="138"/>
      <c r="K15" s="139"/>
      <c r="L15" s="139"/>
      <c r="M15" s="139"/>
      <c r="N15" s="139"/>
      <c r="O15" s="139"/>
      <c r="P15" s="139"/>
      <c r="Q15" s="139"/>
      <c r="R15" s="139"/>
      <c r="S15" s="140"/>
      <c r="T15" s="38"/>
      <c r="U15" s="39"/>
      <c r="V15" s="39"/>
      <c r="W15" s="39"/>
      <c r="X15" s="39"/>
      <c r="Y15" s="39"/>
      <c r="Z15" s="39"/>
      <c r="AA15" s="39"/>
      <c r="AB15" s="39"/>
      <c r="AC15" s="39"/>
      <c r="AD15" s="39"/>
      <c r="AE15" s="39"/>
      <c r="AF15" s="39"/>
      <c r="AG15" s="39"/>
      <c r="AH15" s="39"/>
      <c r="AI15" s="39"/>
      <c r="AJ15" s="39"/>
      <c r="AK15" s="39"/>
      <c r="AL15" s="39"/>
      <c r="AM15" s="39"/>
      <c r="AN15" s="39"/>
      <c r="AO15" s="39"/>
      <c r="AP15" s="40"/>
      <c r="AQ15" s="9">
        <v>1</v>
      </c>
      <c r="AR15" s="3">
        <f t="shared" si="1"/>
        <v>1</v>
      </c>
    </row>
    <row r="16" spans="1:44" s="9" customFormat="1" ht="15.75" customHeight="1" x14ac:dyDescent="0.15">
      <c r="B16" s="10" t="s">
        <v>17</v>
      </c>
      <c r="C16" s="12"/>
      <c r="D16" s="11"/>
      <c r="E16" s="259" t="s">
        <v>253</v>
      </c>
      <c r="F16" s="260"/>
      <c r="G16" s="260"/>
      <c r="H16" s="260"/>
      <c r="I16" s="260"/>
      <c r="J16" s="260"/>
      <c r="K16" s="260"/>
      <c r="L16" s="260"/>
      <c r="M16" s="260"/>
      <c r="N16" s="260"/>
      <c r="O16" s="260"/>
      <c r="P16" s="260"/>
      <c r="Q16" s="260"/>
      <c r="R16" s="260"/>
      <c r="S16" s="261"/>
      <c r="T16" s="262" t="s">
        <v>18</v>
      </c>
      <c r="U16" s="263"/>
      <c r="V16" s="263"/>
      <c r="W16" s="263"/>
      <c r="X16" s="263"/>
      <c r="Y16" s="264"/>
      <c r="Z16" s="265" t="s">
        <v>186</v>
      </c>
      <c r="AA16" s="260"/>
      <c r="AB16" s="260"/>
      <c r="AC16" s="260"/>
      <c r="AD16" s="260"/>
      <c r="AE16" s="260"/>
      <c r="AF16" s="260"/>
      <c r="AG16" s="260"/>
      <c r="AH16" s="260"/>
      <c r="AI16" s="260"/>
      <c r="AJ16" s="260"/>
      <c r="AK16" s="260"/>
      <c r="AL16" s="260"/>
      <c r="AM16" s="260"/>
      <c r="AN16" s="261"/>
      <c r="AR16" s="3">
        <f t="shared" ref="AR16:AR26" si="2">IF(AND(COUNTA(B16:AP16)=0, AQ16=1),1,0)</f>
        <v>0</v>
      </c>
    </row>
    <row r="17" spans="1:44" s="9" customFormat="1" x14ac:dyDescent="0.15">
      <c r="B17" s="10" t="s">
        <v>19</v>
      </c>
      <c r="C17" s="12"/>
      <c r="D17" s="11"/>
      <c r="E17" s="115">
        <v>28482</v>
      </c>
      <c r="F17" s="116"/>
      <c r="G17" s="116"/>
      <c r="H17" s="116"/>
      <c r="I17" s="117"/>
      <c r="J17" s="10" t="s">
        <v>20</v>
      </c>
      <c r="K17" s="12"/>
      <c r="L17" s="12"/>
      <c r="M17" s="12"/>
      <c r="N17" s="12"/>
      <c r="O17" s="12"/>
      <c r="P17" s="12"/>
      <c r="Q17" s="12"/>
      <c r="R17" s="12"/>
      <c r="S17" s="11"/>
      <c r="T17" s="115">
        <v>28520</v>
      </c>
      <c r="U17" s="116"/>
      <c r="V17" s="116"/>
      <c r="W17" s="116"/>
      <c r="X17" s="116"/>
      <c r="Y17" s="117"/>
      <c r="AR17" s="3">
        <f t="shared" si="2"/>
        <v>0</v>
      </c>
    </row>
    <row r="18" spans="1:44" s="9" customFormat="1" ht="16.5" thickBot="1" x14ac:dyDescent="0.2">
      <c r="AR18" s="3">
        <f t="shared" si="2"/>
        <v>0</v>
      </c>
    </row>
    <row r="19" spans="1:44" ht="20.25" thickBot="1" x14ac:dyDescent="0.2">
      <c r="A19" s="5" t="s">
        <v>21</v>
      </c>
      <c r="B19" s="6"/>
      <c r="C19" s="7"/>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8"/>
      <c r="AR19" s="3">
        <f t="shared" si="2"/>
        <v>0</v>
      </c>
    </row>
    <row r="20" spans="1:44" s="9" customFormat="1" x14ac:dyDescent="0.15">
      <c r="AR20" s="3">
        <f t="shared" si="2"/>
        <v>0</v>
      </c>
    </row>
    <row r="21" spans="1:44" s="9" customFormat="1" x14ac:dyDescent="0.15">
      <c r="B21" s="10" t="s">
        <v>22</v>
      </c>
      <c r="C21" s="11"/>
      <c r="D21" s="141" t="s">
        <v>187</v>
      </c>
      <c r="E21" s="142"/>
      <c r="F21" s="142"/>
      <c r="G21" s="142"/>
      <c r="H21" s="142"/>
      <c r="I21" s="143"/>
      <c r="J21" s="10" t="s">
        <v>23</v>
      </c>
      <c r="K21" s="12"/>
      <c r="L21" s="12"/>
      <c r="M21" s="12"/>
      <c r="N21" s="12"/>
      <c r="O21" s="11"/>
      <c r="P21" s="65" t="s">
        <v>188</v>
      </c>
      <c r="Q21" s="66"/>
      <c r="R21" s="66"/>
      <c r="S21" s="67"/>
      <c r="T21" s="10" t="s">
        <v>24</v>
      </c>
      <c r="U21" s="12"/>
      <c r="V21" s="12"/>
      <c r="W21" s="12"/>
      <c r="X21" s="12"/>
      <c r="Y21" s="12"/>
      <c r="Z21" s="12"/>
      <c r="AA21" s="11"/>
      <c r="AB21" s="54">
        <v>171500</v>
      </c>
      <c r="AC21" s="55"/>
      <c r="AD21" s="55"/>
      <c r="AE21" s="55"/>
      <c r="AF21" s="55"/>
      <c r="AG21" s="55"/>
      <c r="AH21" s="56"/>
      <c r="AR21" s="3">
        <f t="shared" si="2"/>
        <v>0</v>
      </c>
    </row>
    <row r="22" spans="1:44" s="9" customFormat="1" x14ac:dyDescent="0.15">
      <c r="AR22" s="3">
        <f t="shared" si="2"/>
        <v>0</v>
      </c>
    </row>
    <row r="23" spans="1:44" s="9" customFormat="1" ht="15.75" customHeight="1" x14ac:dyDescent="0.15">
      <c r="B23" s="153" t="s">
        <v>25</v>
      </c>
      <c r="C23" s="153"/>
      <c r="D23" s="153"/>
      <c r="E23" s="153"/>
      <c r="F23" s="153"/>
      <c r="G23" s="153"/>
      <c r="H23" s="153"/>
      <c r="I23" s="95" t="s">
        <v>26</v>
      </c>
      <c r="J23" s="96"/>
      <c r="K23" s="96"/>
      <c r="L23" s="96"/>
      <c r="M23" s="96"/>
      <c r="N23" s="96"/>
      <c r="O23" s="96"/>
      <c r="P23" s="96"/>
      <c r="Q23" s="96"/>
      <c r="R23" s="96"/>
      <c r="S23" s="96"/>
      <c r="T23" s="96"/>
      <c r="U23" s="96"/>
      <c r="V23" s="96"/>
      <c r="W23" s="96"/>
      <c r="X23" s="97"/>
      <c r="Y23" s="95" t="s">
        <v>27</v>
      </c>
      <c r="Z23" s="96"/>
      <c r="AA23" s="96"/>
      <c r="AB23" s="97"/>
      <c r="AC23" s="95" t="s">
        <v>28</v>
      </c>
      <c r="AD23" s="96"/>
      <c r="AE23" s="96"/>
      <c r="AF23" s="96"/>
      <c r="AG23" s="96"/>
      <c r="AH23" s="97"/>
      <c r="AI23" s="95" t="s">
        <v>29</v>
      </c>
      <c r="AJ23" s="96"/>
      <c r="AK23" s="96"/>
      <c r="AL23" s="96"/>
      <c r="AM23" s="96"/>
      <c r="AN23" s="97"/>
      <c r="AO23" s="21"/>
      <c r="AP23" s="21"/>
      <c r="AR23" s="3">
        <f t="shared" si="2"/>
        <v>0</v>
      </c>
    </row>
    <row r="24" spans="1:44" s="9" customFormat="1" ht="15.75" customHeight="1" x14ac:dyDescent="0.15">
      <c r="B24" s="153"/>
      <c r="C24" s="153"/>
      <c r="D24" s="153"/>
      <c r="E24" s="153"/>
      <c r="F24" s="153"/>
      <c r="G24" s="153"/>
      <c r="H24" s="153"/>
      <c r="I24" s="98"/>
      <c r="J24" s="99"/>
      <c r="K24" s="99"/>
      <c r="L24" s="99"/>
      <c r="M24" s="99"/>
      <c r="N24" s="99"/>
      <c r="O24" s="99"/>
      <c r="P24" s="99"/>
      <c r="Q24" s="99"/>
      <c r="R24" s="99"/>
      <c r="S24" s="99"/>
      <c r="T24" s="99"/>
      <c r="U24" s="99"/>
      <c r="V24" s="99"/>
      <c r="W24" s="99"/>
      <c r="X24" s="100"/>
      <c r="Y24" s="101"/>
      <c r="Z24" s="102"/>
      <c r="AA24" s="102"/>
      <c r="AB24" s="103"/>
      <c r="AC24" s="101"/>
      <c r="AD24" s="102"/>
      <c r="AE24" s="102"/>
      <c r="AF24" s="102"/>
      <c r="AG24" s="102"/>
      <c r="AH24" s="103"/>
      <c r="AI24" s="101"/>
      <c r="AJ24" s="102"/>
      <c r="AK24" s="102"/>
      <c r="AL24" s="102"/>
      <c r="AM24" s="102"/>
      <c r="AN24" s="103"/>
      <c r="AO24" s="21"/>
      <c r="AP24" s="21"/>
      <c r="AR24" s="3">
        <f t="shared" si="2"/>
        <v>0</v>
      </c>
    </row>
    <row r="25" spans="1:44" s="9" customFormat="1" x14ac:dyDescent="0.15">
      <c r="B25" s="153" t="s">
        <v>30</v>
      </c>
      <c r="C25" s="153"/>
      <c r="D25" s="153"/>
      <c r="E25" s="153"/>
      <c r="F25" s="153"/>
      <c r="G25" s="153"/>
      <c r="H25" s="153"/>
      <c r="I25" s="153"/>
      <c r="J25" s="153"/>
      <c r="K25" s="153"/>
      <c r="L25" s="153"/>
      <c r="M25" s="153"/>
      <c r="N25" s="153"/>
      <c r="O25" s="153"/>
      <c r="P25" s="153"/>
      <c r="Q25" s="153"/>
      <c r="R25" s="153"/>
      <c r="S25" s="153"/>
      <c r="T25" s="153"/>
      <c r="U25" s="153"/>
      <c r="V25" s="153"/>
      <c r="W25" s="153"/>
      <c r="X25" s="153"/>
      <c r="Y25" s="101"/>
      <c r="Z25" s="102"/>
      <c r="AA25" s="102"/>
      <c r="AB25" s="103"/>
      <c r="AC25" s="101"/>
      <c r="AD25" s="102"/>
      <c r="AE25" s="102"/>
      <c r="AF25" s="102"/>
      <c r="AG25" s="102"/>
      <c r="AH25" s="103"/>
      <c r="AI25" s="101"/>
      <c r="AJ25" s="102"/>
      <c r="AK25" s="102"/>
      <c r="AL25" s="102"/>
      <c r="AM25" s="102"/>
      <c r="AN25" s="103"/>
      <c r="AO25" s="21"/>
      <c r="AP25" s="21"/>
      <c r="AR25" s="3">
        <f t="shared" si="2"/>
        <v>0</v>
      </c>
    </row>
    <row r="26" spans="1:44" s="9" customFormat="1" ht="16.5" thickBot="1" x14ac:dyDescent="0.2">
      <c r="B26" s="154"/>
      <c r="C26" s="154"/>
      <c r="D26" s="154"/>
      <c r="E26" s="154"/>
      <c r="F26" s="154"/>
      <c r="G26" s="154"/>
      <c r="H26" s="154"/>
      <c r="I26" s="154"/>
      <c r="J26" s="154"/>
      <c r="K26" s="154"/>
      <c r="L26" s="154"/>
      <c r="M26" s="154"/>
      <c r="N26" s="154"/>
      <c r="O26" s="154"/>
      <c r="P26" s="154"/>
      <c r="Q26" s="154"/>
      <c r="R26" s="154"/>
      <c r="S26" s="154"/>
      <c r="T26" s="154"/>
      <c r="U26" s="154"/>
      <c r="V26" s="154"/>
      <c r="W26" s="154"/>
      <c r="X26" s="154"/>
      <c r="Y26" s="104"/>
      <c r="Z26" s="105"/>
      <c r="AA26" s="105"/>
      <c r="AB26" s="106"/>
      <c r="AC26" s="104"/>
      <c r="AD26" s="105"/>
      <c r="AE26" s="105"/>
      <c r="AF26" s="105"/>
      <c r="AG26" s="105"/>
      <c r="AH26" s="106"/>
      <c r="AI26" s="104"/>
      <c r="AJ26" s="105"/>
      <c r="AK26" s="105"/>
      <c r="AL26" s="105"/>
      <c r="AM26" s="105"/>
      <c r="AN26" s="106"/>
      <c r="AO26" s="21"/>
      <c r="AP26" s="21"/>
      <c r="AR26" s="3">
        <f t="shared" si="2"/>
        <v>0</v>
      </c>
    </row>
    <row r="27" spans="1:44" ht="15.75" customHeight="1" thickTop="1" x14ac:dyDescent="0.15">
      <c r="B27" s="238" t="s">
        <v>254</v>
      </c>
      <c r="C27" s="238"/>
      <c r="D27" s="238"/>
      <c r="E27" s="238"/>
      <c r="F27" s="238"/>
      <c r="G27" s="238"/>
      <c r="H27" s="238"/>
      <c r="I27" s="252">
        <v>43556</v>
      </c>
      <c r="J27" s="252"/>
      <c r="K27" s="252"/>
      <c r="L27" s="22" t="s">
        <v>31</v>
      </c>
      <c r="M27" s="238" t="s">
        <v>255</v>
      </c>
      <c r="N27" s="238"/>
      <c r="O27" s="238"/>
      <c r="P27" s="238"/>
      <c r="Q27" s="238"/>
      <c r="R27" s="238"/>
      <c r="S27" s="238"/>
      <c r="T27" s="238"/>
      <c r="U27" s="238"/>
      <c r="V27" s="238"/>
      <c r="W27" s="238"/>
      <c r="X27" s="238"/>
      <c r="Y27" s="253" t="s">
        <v>194</v>
      </c>
      <c r="Z27" s="254"/>
      <c r="AA27" s="254"/>
      <c r="AB27" s="255"/>
      <c r="AC27" s="253" t="s">
        <v>194</v>
      </c>
      <c r="AD27" s="254"/>
      <c r="AE27" s="254"/>
      <c r="AF27" s="254"/>
      <c r="AG27" s="254"/>
      <c r="AH27" s="255"/>
      <c r="AI27" s="256">
        <v>2</v>
      </c>
      <c r="AJ27" s="257"/>
      <c r="AK27" s="257"/>
      <c r="AL27" s="257"/>
      <c r="AM27" s="257"/>
      <c r="AN27" s="258"/>
      <c r="AO27" s="21"/>
      <c r="AP27" s="21"/>
      <c r="AQ27" s="9">
        <v>1</v>
      </c>
      <c r="AR27" s="3">
        <f>IF(AND(SUMPRODUCT((LEN(B27:AN28)-1&gt;0)*1)=0, AQ27=1),1,0)</f>
        <v>0</v>
      </c>
    </row>
    <row r="28" spans="1:44" ht="15.75" customHeight="1" thickBot="1" x14ac:dyDescent="0.2">
      <c r="B28" s="228" t="s">
        <v>195</v>
      </c>
      <c r="C28" s="228"/>
      <c r="D28" s="228"/>
      <c r="E28" s="228"/>
      <c r="F28" s="228"/>
      <c r="G28" s="228"/>
      <c r="H28" s="228"/>
      <c r="I28" s="228"/>
      <c r="J28" s="228"/>
      <c r="K28" s="228"/>
      <c r="L28" s="228"/>
      <c r="M28" s="228"/>
      <c r="N28" s="228"/>
      <c r="O28" s="228"/>
      <c r="P28" s="228"/>
      <c r="Q28" s="228"/>
      <c r="R28" s="228"/>
      <c r="S28" s="228"/>
      <c r="T28" s="228"/>
      <c r="U28" s="228"/>
      <c r="V28" s="228"/>
      <c r="W28" s="228"/>
      <c r="X28" s="228"/>
      <c r="Y28" s="51"/>
      <c r="Z28" s="52"/>
      <c r="AA28" s="52"/>
      <c r="AB28" s="53"/>
      <c r="AC28" s="51"/>
      <c r="AD28" s="52"/>
      <c r="AE28" s="52"/>
      <c r="AF28" s="52"/>
      <c r="AG28" s="52"/>
      <c r="AH28" s="53"/>
      <c r="AI28" s="246"/>
      <c r="AJ28" s="247"/>
      <c r="AK28" s="247"/>
      <c r="AL28" s="247"/>
      <c r="AM28" s="247"/>
      <c r="AN28" s="248"/>
      <c r="AO28" s="21"/>
      <c r="AP28" s="21"/>
      <c r="AQ28" s="9">
        <v>1</v>
      </c>
      <c r="AR28" s="3">
        <f>IF(AND(SUMPRODUCT((LEN(B27:AN28)-1&gt;0)*1)=0, AQ28=1),1,0)</f>
        <v>0</v>
      </c>
    </row>
    <row r="29" spans="1:44" ht="15.75" customHeight="1" thickTop="1" x14ac:dyDescent="0.15">
      <c r="B29" s="64" t="s">
        <v>256</v>
      </c>
      <c r="C29" s="64"/>
      <c r="D29" s="64"/>
      <c r="E29" s="64"/>
      <c r="F29" s="64"/>
      <c r="G29" s="64"/>
      <c r="H29" s="64"/>
      <c r="I29" s="252">
        <v>43556</v>
      </c>
      <c r="J29" s="252"/>
      <c r="K29" s="252"/>
      <c r="L29" s="23" t="s">
        <v>31</v>
      </c>
      <c r="M29" s="238" t="s">
        <v>255</v>
      </c>
      <c r="N29" s="238"/>
      <c r="O29" s="238"/>
      <c r="P29" s="238"/>
      <c r="Q29" s="238"/>
      <c r="R29" s="238"/>
      <c r="S29" s="238"/>
      <c r="T29" s="238"/>
      <c r="U29" s="238"/>
      <c r="V29" s="238"/>
      <c r="W29" s="238"/>
      <c r="X29" s="238"/>
      <c r="Y29" s="51" t="s">
        <v>194</v>
      </c>
      <c r="Z29" s="52"/>
      <c r="AA29" s="52"/>
      <c r="AB29" s="53"/>
      <c r="AC29" s="51" t="s">
        <v>194</v>
      </c>
      <c r="AD29" s="52"/>
      <c r="AE29" s="52"/>
      <c r="AF29" s="52"/>
      <c r="AG29" s="52"/>
      <c r="AH29" s="53"/>
      <c r="AI29" s="246">
        <v>3</v>
      </c>
      <c r="AJ29" s="247"/>
      <c r="AK29" s="247"/>
      <c r="AL29" s="247"/>
      <c r="AM29" s="247"/>
      <c r="AN29" s="248"/>
      <c r="AO29" s="21"/>
      <c r="AP29" s="21"/>
      <c r="AQ29" s="9">
        <v>1</v>
      </c>
      <c r="AR29" s="3">
        <f>IF(AND(SUMPRODUCT((LEN(B29:AN30)-1&gt;0)*1)=0, AQ29=1),1,0)</f>
        <v>0</v>
      </c>
    </row>
    <row r="30" spans="1:44" ht="15.75" customHeight="1" thickBot="1" x14ac:dyDescent="0.2">
      <c r="B30" s="228" t="s">
        <v>193</v>
      </c>
      <c r="C30" s="228"/>
      <c r="D30" s="228"/>
      <c r="E30" s="228"/>
      <c r="F30" s="228"/>
      <c r="G30" s="228"/>
      <c r="H30" s="228"/>
      <c r="I30" s="228"/>
      <c r="J30" s="228"/>
      <c r="K30" s="228"/>
      <c r="L30" s="228"/>
      <c r="M30" s="228"/>
      <c r="N30" s="228"/>
      <c r="O30" s="228"/>
      <c r="P30" s="228"/>
      <c r="Q30" s="228"/>
      <c r="R30" s="228"/>
      <c r="S30" s="228"/>
      <c r="T30" s="228"/>
      <c r="U30" s="228"/>
      <c r="V30" s="228"/>
      <c r="W30" s="228"/>
      <c r="X30" s="228"/>
      <c r="Y30" s="51"/>
      <c r="Z30" s="52"/>
      <c r="AA30" s="52"/>
      <c r="AB30" s="53"/>
      <c r="AC30" s="51"/>
      <c r="AD30" s="52"/>
      <c r="AE30" s="52"/>
      <c r="AF30" s="52"/>
      <c r="AG30" s="52"/>
      <c r="AH30" s="53"/>
      <c r="AI30" s="246"/>
      <c r="AJ30" s="247"/>
      <c r="AK30" s="247"/>
      <c r="AL30" s="247"/>
      <c r="AM30" s="247"/>
      <c r="AN30" s="248"/>
      <c r="AO30" s="21"/>
      <c r="AP30" s="21"/>
      <c r="AQ30" s="9">
        <v>1</v>
      </c>
      <c r="AR30" s="3">
        <f>IF(AND(SUMPRODUCT((LEN(B29:AN30)-1&gt;0)*1)=0, AQ30=1),1,0)</f>
        <v>0</v>
      </c>
    </row>
    <row r="31" spans="1:44" ht="15.75" customHeight="1" thickTop="1" x14ac:dyDescent="0.15">
      <c r="B31" s="64" t="s">
        <v>257</v>
      </c>
      <c r="C31" s="64"/>
      <c r="D31" s="64"/>
      <c r="E31" s="64"/>
      <c r="F31" s="64"/>
      <c r="G31" s="64"/>
      <c r="H31" s="64"/>
      <c r="I31" s="252">
        <v>43556</v>
      </c>
      <c r="J31" s="252"/>
      <c r="K31" s="252"/>
      <c r="L31" s="23" t="s">
        <v>31</v>
      </c>
      <c r="M31" s="238" t="s">
        <v>255</v>
      </c>
      <c r="N31" s="238"/>
      <c r="O31" s="238"/>
      <c r="P31" s="238"/>
      <c r="Q31" s="238"/>
      <c r="R31" s="238"/>
      <c r="S31" s="238"/>
      <c r="T31" s="238"/>
      <c r="U31" s="238"/>
      <c r="V31" s="238"/>
      <c r="W31" s="238"/>
      <c r="X31" s="238"/>
      <c r="Y31" s="51" t="s">
        <v>194</v>
      </c>
      <c r="Z31" s="52"/>
      <c r="AA31" s="52"/>
      <c r="AB31" s="53"/>
      <c r="AC31" s="51" t="s">
        <v>194</v>
      </c>
      <c r="AD31" s="52"/>
      <c r="AE31" s="52"/>
      <c r="AF31" s="52"/>
      <c r="AG31" s="52"/>
      <c r="AH31" s="53"/>
      <c r="AI31" s="246">
        <v>3</v>
      </c>
      <c r="AJ31" s="247"/>
      <c r="AK31" s="247"/>
      <c r="AL31" s="247"/>
      <c r="AM31" s="247"/>
      <c r="AN31" s="248"/>
      <c r="AO31" s="33"/>
      <c r="AP31" s="33"/>
      <c r="AQ31" s="9"/>
    </row>
    <row r="32" spans="1:44" ht="15.75" customHeight="1" thickBot="1" x14ac:dyDescent="0.2">
      <c r="B32" s="228" t="s">
        <v>195</v>
      </c>
      <c r="C32" s="228"/>
      <c r="D32" s="228"/>
      <c r="E32" s="228"/>
      <c r="F32" s="228"/>
      <c r="G32" s="228"/>
      <c r="H32" s="228"/>
      <c r="I32" s="228"/>
      <c r="J32" s="228"/>
      <c r="K32" s="228"/>
      <c r="L32" s="228"/>
      <c r="M32" s="228"/>
      <c r="N32" s="228"/>
      <c r="O32" s="228"/>
      <c r="P32" s="228"/>
      <c r="Q32" s="228"/>
      <c r="R32" s="228"/>
      <c r="S32" s="228"/>
      <c r="T32" s="228"/>
      <c r="U32" s="228"/>
      <c r="V32" s="228"/>
      <c r="W32" s="228"/>
      <c r="X32" s="228"/>
      <c r="Y32" s="51"/>
      <c r="Z32" s="52"/>
      <c r="AA32" s="52"/>
      <c r="AB32" s="53"/>
      <c r="AC32" s="51"/>
      <c r="AD32" s="52"/>
      <c r="AE32" s="52"/>
      <c r="AF32" s="52"/>
      <c r="AG32" s="52"/>
      <c r="AH32" s="53"/>
      <c r="AI32" s="246"/>
      <c r="AJ32" s="247"/>
      <c r="AK32" s="247"/>
      <c r="AL32" s="247"/>
      <c r="AM32" s="247"/>
      <c r="AN32" s="248"/>
      <c r="AO32" s="33"/>
      <c r="AP32" s="33"/>
      <c r="AQ32" s="9"/>
    </row>
    <row r="33" spans="2:44" ht="15.75" customHeight="1" thickTop="1" x14ac:dyDescent="0.15">
      <c r="B33" s="64" t="s">
        <v>258</v>
      </c>
      <c r="C33" s="64"/>
      <c r="D33" s="64"/>
      <c r="E33" s="64"/>
      <c r="F33" s="64"/>
      <c r="G33" s="64"/>
      <c r="H33" s="64"/>
      <c r="I33" s="252">
        <v>43556</v>
      </c>
      <c r="J33" s="252"/>
      <c r="K33" s="252"/>
      <c r="L33" s="23" t="s">
        <v>31</v>
      </c>
      <c r="M33" s="238" t="s">
        <v>255</v>
      </c>
      <c r="N33" s="238"/>
      <c r="O33" s="238"/>
      <c r="P33" s="238"/>
      <c r="Q33" s="238"/>
      <c r="R33" s="238"/>
      <c r="S33" s="238"/>
      <c r="T33" s="238"/>
      <c r="U33" s="238"/>
      <c r="V33" s="238"/>
      <c r="W33" s="238"/>
      <c r="X33" s="238"/>
      <c r="Y33" s="51" t="s">
        <v>194</v>
      </c>
      <c r="Z33" s="52"/>
      <c r="AA33" s="52"/>
      <c r="AB33" s="53"/>
      <c r="AC33" s="51" t="s">
        <v>194</v>
      </c>
      <c r="AD33" s="52"/>
      <c r="AE33" s="52"/>
      <c r="AF33" s="52"/>
      <c r="AG33" s="52"/>
      <c r="AH33" s="53"/>
      <c r="AI33" s="246">
        <v>3</v>
      </c>
      <c r="AJ33" s="247"/>
      <c r="AK33" s="247"/>
      <c r="AL33" s="247"/>
      <c r="AM33" s="247"/>
      <c r="AN33" s="248"/>
      <c r="AO33" s="21"/>
      <c r="AP33" s="21"/>
      <c r="AQ33" s="9">
        <v>1</v>
      </c>
      <c r="AR33" s="3">
        <f>IF(AND(SUMPRODUCT((LEN(B33:AN34)-1&gt;0)*1)=0, AQ33=1),1,0)</f>
        <v>0</v>
      </c>
    </row>
    <row r="34" spans="2:44" ht="15.75" customHeight="1" thickBot="1" x14ac:dyDescent="0.2">
      <c r="B34" s="228" t="s">
        <v>193</v>
      </c>
      <c r="C34" s="228"/>
      <c r="D34" s="228"/>
      <c r="E34" s="228"/>
      <c r="F34" s="228"/>
      <c r="G34" s="228"/>
      <c r="H34" s="228"/>
      <c r="I34" s="228"/>
      <c r="J34" s="228"/>
      <c r="K34" s="228"/>
      <c r="L34" s="228"/>
      <c r="M34" s="228"/>
      <c r="N34" s="228"/>
      <c r="O34" s="228"/>
      <c r="P34" s="228"/>
      <c r="Q34" s="228"/>
      <c r="R34" s="228"/>
      <c r="S34" s="228"/>
      <c r="T34" s="228"/>
      <c r="U34" s="228"/>
      <c r="V34" s="228"/>
      <c r="W34" s="228"/>
      <c r="X34" s="228"/>
      <c r="Y34" s="51"/>
      <c r="Z34" s="52"/>
      <c r="AA34" s="52"/>
      <c r="AB34" s="53"/>
      <c r="AC34" s="51"/>
      <c r="AD34" s="52"/>
      <c r="AE34" s="52"/>
      <c r="AF34" s="52"/>
      <c r="AG34" s="52"/>
      <c r="AH34" s="53"/>
      <c r="AI34" s="246"/>
      <c r="AJ34" s="247"/>
      <c r="AK34" s="247"/>
      <c r="AL34" s="247"/>
      <c r="AM34" s="247"/>
      <c r="AN34" s="248"/>
      <c r="AO34" s="21"/>
      <c r="AP34" s="21"/>
      <c r="AQ34" s="9">
        <v>1</v>
      </c>
      <c r="AR34" s="3">
        <f>IF(AND(SUMPRODUCT((LEN(B33:AN34)-1&gt;0)*1)=0, AQ34=1),1,0)</f>
        <v>0</v>
      </c>
    </row>
    <row r="35" spans="2:44" ht="15.75" customHeight="1" thickTop="1" x14ac:dyDescent="0.15">
      <c r="B35" s="64" t="s">
        <v>259</v>
      </c>
      <c r="C35" s="64"/>
      <c r="D35" s="64"/>
      <c r="E35" s="64"/>
      <c r="F35" s="64"/>
      <c r="G35" s="64"/>
      <c r="H35" s="64"/>
      <c r="I35" s="252">
        <v>43556</v>
      </c>
      <c r="J35" s="252"/>
      <c r="K35" s="252"/>
      <c r="L35" s="23" t="s">
        <v>31</v>
      </c>
      <c r="M35" s="238" t="s">
        <v>255</v>
      </c>
      <c r="N35" s="238"/>
      <c r="O35" s="238"/>
      <c r="P35" s="238"/>
      <c r="Q35" s="238"/>
      <c r="R35" s="238"/>
      <c r="S35" s="238"/>
      <c r="T35" s="238"/>
      <c r="U35" s="238"/>
      <c r="V35" s="238"/>
      <c r="W35" s="238"/>
      <c r="X35" s="238"/>
      <c r="Y35" s="51" t="s">
        <v>194</v>
      </c>
      <c r="Z35" s="52"/>
      <c r="AA35" s="52"/>
      <c r="AB35" s="53"/>
      <c r="AC35" s="51" t="s">
        <v>194</v>
      </c>
      <c r="AD35" s="52"/>
      <c r="AE35" s="52"/>
      <c r="AF35" s="52"/>
      <c r="AG35" s="52"/>
      <c r="AH35" s="53"/>
      <c r="AI35" s="246">
        <v>3</v>
      </c>
      <c r="AJ35" s="247"/>
      <c r="AK35" s="247"/>
      <c r="AL35" s="247"/>
      <c r="AM35" s="247"/>
      <c r="AN35" s="248"/>
      <c r="AO35" s="33"/>
      <c r="AP35" s="33"/>
      <c r="AQ35" s="9"/>
    </row>
    <row r="36" spans="2:44" ht="15.75" customHeight="1" thickBot="1" x14ac:dyDescent="0.2">
      <c r="B36" s="228" t="s">
        <v>193</v>
      </c>
      <c r="C36" s="228"/>
      <c r="D36" s="228"/>
      <c r="E36" s="228"/>
      <c r="F36" s="228"/>
      <c r="G36" s="228"/>
      <c r="H36" s="228"/>
      <c r="I36" s="228"/>
      <c r="J36" s="228"/>
      <c r="K36" s="228"/>
      <c r="L36" s="228"/>
      <c r="M36" s="228"/>
      <c r="N36" s="228"/>
      <c r="O36" s="228"/>
      <c r="P36" s="228"/>
      <c r="Q36" s="228"/>
      <c r="R36" s="228"/>
      <c r="S36" s="228"/>
      <c r="T36" s="228"/>
      <c r="U36" s="228"/>
      <c r="V36" s="228"/>
      <c r="W36" s="228"/>
      <c r="X36" s="228"/>
      <c r="Y36" s="51"/>
      <c r="Z36" s="52"/>
      <c r="AA36" s="52"/>
      <c r="AB36" s="53"/>
      <c r="AC36" s="51"/>
      <c r="AD36" s="52"/>
      <c r="AE36" s="52"/>
      <c r="AF36" s="52"/>
      <c r="AG36" s="52"/>
      <c r="AH36" s="53"/>
      <c r="AI36" s="246"/>
      <c r="AJ36" s="247"/>
      <c r="AK36" s="247"/>
      <c r="AL36" s="247"/>
      <c r="AM36" s="247"/>
      <c r="AN36" s="248"/>
      <c r="AO36" s="33"/>
      <c r="AP36" s="33"/>
      <c r="AQ36" s="9"/>
    </row>
    <row r="37" spans="2:44" ht="15.75" customHeight="1" thickTop="1" x14ac:dyDescent="0.15">
      <c r="B37" s="64" t="s">
        <v>260</v>
      </c>
      <c r="C37" s="64"/>
      <c r="D37" s="64"/>
      <c r="E37" s="64"/>
      <c r="F37" s="64"/>
      <c r="G37" s="64"/>
      <c r="H37" s="64"/>
      <c r="I37" s="252">
        <v>43556</v>
      </c>
      <c r="J37" s="252"/>
      <c r="K37" s="252"/>
      <c r="L37" s="23" t="s">
        <v>31</v>
      </c>
      <c r="M37" s="238" t="s">
        <v>255</v>
      </c>
      <c r="N37" s="238"/>
      <c r="O37" s="238"/>
      <c r="P37" s="238"/>
      <c r="Q37" s="238"/>
      <c r="R37" s="238"/>
      <c r="S37" s="238"/>
      <c r="T37" s="238"/>
      <c r="U37" s="238"/>
      <c r="V37" s="238"/>
      <c r="W37" s="238"/>
      <c r="X37" s="238"/>
      <c r="Y37" s="51" t="s">
        <v>194</v>
      </c>
      <c r="Z37" s="52"/>
      <c r="AA37" s="52"/>
      <c r="AB37" s="53"/>
      <c r="AC37" s="51" t="s">
        <v>194</v>
      </c>
      <c r="AD37" s="52"/>
      <c r="AE37" s="52"/>
      <c r="AF37" s="52"/>
      <c r="AG37" s="52"/>
      <c r="AH37" s="53"/>
      <c r="AI37" s="246">
        <v>3</v>
      </c>
      <c r="AJ37" s="247"/>
      <c r="AK37" s="247"/>
      <c r="AL37" s="247"/>
      <c r="AM37" s="247"/>
      <c r="AN37" s="248"/>
      <c r="AO37" s="21"/>
      <c r="AP37" s="21"/>
      <c r="AQ37" s="9">
        <v>1</v>
      </c>
      <c r="AR37" s="3">
        <f>IF(AND(SUMPRODUCT((LEN(B37:AN38)-1&gt;0)*1)=0, AQ37=1),1,0)</f>
        <v>0</v>
      </c>
    </row>
    <row r="38" spans="2:44" ht="15.75" customHeight="1" thickBot="1" x14ac:dyDescent="0.2">
      <c r="B38" s="228" t="s">
        <v>193</v>
      </c>
      <c r="C38" s="228"/>
      <c r="D38" s="228"/>
      <c r="E38" s="228"/>
      <c r="F38" s="228"/>
      <c r="G38" s="228"/>
      <c r="H38" s="228"/>
      <c r="I38" s="228"/>
      <c r="J38" s="228"/>
      <c r="K38" s="228"/>
      <c r="L38" s="228"/>
      <c r="M38" s="228"/>
      <c r="N38" s="228"/>
      <c r="O38" s="228"/>
      <c r="P38" s="228"/>
      <c r="Q38" s="228"/>
      <c r="R38" s="228"/>
      <c r="S38" s="228"/>
      <c r="T38" s="228"/>
      <c r="U38" s="228"/>
      <c r="V38" s="228"/>
      <c r="W38" s="228"/>
      <c r="X38" s="228"/>
      <c r="Y38" s="51"/>
      <c r="Z38" s="52"/>
      <c r="AA38" s="52"/>
      <c r="AB38" s="53"/>
      <c r="AC38" s="51"/>
      <c r="AD38" s="52"/>
      <c r="AE38" s="52"/>
      <c r="AF38" s="52"/>
      <c r="AG38" s="52"/>
      <c r="AH38" s="53"/>
      <c r="AI38" s="246"/>
      <c r="AJ38" s="247"/>
      <c r="AK38" s="247"/>
      <c r="AL38" s="247"/>
      <c r="AM38" s="247"/>
      <c r="AN38" s="248"/>
      <c r="AO38" s="21"/>
      <c r="AP38" s="21"/>
      <c r="AQ38" s="9">
        <v>1</v>
      </c>
      <c r="AR38" s="3">
        <f>IF(AND(SUMPRODUCT((LEN(B37:AN38)-1&gt;0)*1)=0, AQ38=1),1,0)</f>
        <v>0</v>
      </c>
    </row>
    <row r="39" spans="2:44" ht="15.75" customHeight="1" thickTop="1" x14ac:dyDescent="0.15">
      <c r="B39" s="64" t="s">
        <v>261</v>
      </c>
      <c r="C39" s="64"/>
      <c r="D39" s="64"/>
      <c r="E39" s="64"/>
      <c r="F39" s="64"/>
      <c r="G39" s="64"/>
      <c r="H39" s="64"/>
      <c r="I39" s="252">
        <v>43556</v>
      </c>
      <c r="J39" s="252"/>
      <c r="K39" s="252"/>
      <c r="L39" s="23" t="s">
        <v>31</v>
      </c>
      <c r="M39" s="238" t="s">
        <v>255</v>
      </c>
      <c r="N39" s="238"/>
      <c r="O39" s="238"/>
      <c r="P39" s="238"/>
      <c r="Q39" s="238"/>
      <c r="R39" s="238"/>
      <c r="S39" s="238"/>
      <c r="T39" s="238"/>
      <c r="U39" s="238"/>
      <c r="V39" s="238"/>
      <c r="W39" s="238"/>
      <c r="X39" s="238"/>
      <c r="Y39" s="51" t="s">
        <v>194</v>
      </c>
      <c r="Z39" s="52"/>
      <c r="AA39" s="52"/>
      <c r="AB39" s="53"/>
      <c r="AC39" s="51" t="s">
        <v>194</v>
      </c>
      <c r="AD39" s="52"/>
      <c r="AE39" s="52"/>
      <c r="AF39" s="52"/>
      <c r="AG39" s="52"/>
      <c r="AH39" s="53"/>
      <c r="AI39" s="246">
        <v>3</v>
      </c>
      <c r="AJ39" s="247"/>
      <c r="AK39" s="247"/>
      <c r="AL39" s="247"/>
      <c r="AM39" s="247"/>
      <c r="AN39" s="248"/>
      <c r="AO39" s="34"/>
      <c r="AP39" s="34"/>
      <c r="AQ39" s="9">
        <v>1</v>
      </c>
      <c r="AR39" s="3">
        <f>IF(AND(SUMPRODUCT((LEN(B39:AN40)-1&gt;0)*1)=0, AQ39=1),1,0)</f>
        <v>0</v>
      </c>
    </row>
    <row r="40" spans="2:44" ht="15.75" customHeight="1" thickBot="1" x14ac:dyDescent="0.2">
      <c r="B40" s="228" t="s">
        <v>193</v>
      </c>
      <c r="C40" s="228"/>
      <c r="D40" s="228"/>
      <c r="E40" s="228"/>
      <c r="F40" s="228"/>
      <c r="G40" s="228"/>
      <c r="H40" s="228"/>
      <c r="I40" s="228"/>
      <c r="J40" s="228"/>
      <c r="K40" s="228"/>
      <c r="L40" s="228"/>
      <c r="M40" s="228"/>
      <c r="N40" s="228"/>
      <c r="O40" s="228"/>
      <c r="P40" s="228"/>
      <c r="Q40" s="228"/>
      <c r="R40" s="228"/>
      <c r="S40" s="228"/>
      <c r="T40" s="228"/>
      <c r="U40" s="228"/>
      <c r="V40" s="228"/>
      <c r="W40" s="228"/>
      <c r="X40" s="228"/>
      <c r="Y40" s="51"/>
      <c r="Z40" s="52"/>
      <c r="AA40" s="52"/>
      <c r="AB40" s="53"/>
      <c r="AC40" s="51"/>
      <c r="AD40" s="52"/>
      <c r="AE40" s="52"/>
      <c r="AF40" s="52"/>
      <c r="AG40" s="52"/>
      <c r="AH40" s="53"/>
      <c r="AI40" s="246"/>
      <c r="AJ40" s="247"/>
      <c r="AK40" s="247"/>
      <c r="AL40" s="247"/>
      <c r="AM40" s="247"/>
      <c r="AN40" s="248"/>
      <c r="AO40" s="34"/>
      <c r="AP40" s="34"/>
      <c r="AQ40" s="9">
        <v>1</v>
      </c>
      <c r="AR40" s="3">
        <f>IF(AND(SUMPRODUCT((LEN(B39:AN40)-1&gt;0)*1)=0, AQ40=1),1,0)</f>
        <v>0</v>
      </c>
    </row>
    <row r="41" spans="2:44" ht="15.75" customHeight="1" thickTop="1" x14ac:dyDescent="0.15">
      <c r="B41" s="64" t="s">
        <v>262</v>
      </c>
      <c r="C41" s="64"/>
      <c r="D41" s="64"/>
      <c r="E41" s="64"/>
      <c r="F41" s="64"/>
      <c r="G41" s="64"/>
      <c r="H41" s="64"/>
      <c r="I41" s="252">
        <v>43556</v>
      </c>
      <c r="J41" s="252"/>
      <c r="K41" s="252"/>
      <c r="L41" s="23" t="s">
        <v>31</v>
      </c>
      <c r="M41" s="238" t="s">
        <v>255</v>
      </c>
      <c r="N41" s="238"/>
      <c r="O41" s="238"/>
      <c r="P41" s="238"/>
      <c r="Q41" s="238"/>
      <c r="R41" s="238"/>
      <c r="S41" s="238"/>
      <c r="T41" s="238"/>
      <c r="U41" s="238"/>
      <c r="V41" s="238"/>
      <c r="W41" s="238"/>
      <c r="X41" s="238"/>
      <c r="Y41" s="51" t="s">
        <v>194</v>
      </c>
      <c r="Z41" s="52"/>
      <c r="AA41" s="52"/>
      <c r="AB41" s="53"/>
      <c r="AC41" s="51" t="s">
        <v>194</v>
      </c>
      <c r="AD41" s="52"/>
      <c r="AE41" s="52"/>
      <c r="AF41" s="52"/>
      <c r="AG41" s="52"/>
      <c r="AH41" s="53"/>
      <c r="AI41" s="246">
        <v>3</v>
      </c>
      <c r="AJ41" s="247"/>
      <c r="AK41" s="247"/>
      <c r="AL41" s="247"/>
      <c r="AM41" s="247"/>
      <c r="AN41" s="248"/>
      <c r="AO41" s="34"/>
      <c r="AP41" s="34"/>
      <c r="AQ41" s="9">
        <v>1</v>
      </c>
      <c r="AR41" s="3">
        <f>IF(AND(SUMPRODUCT((LEN(B41:AN42)-1&gt;0)*1)=0, AQ41=1),1,0)</f>
        <v>0</v>
      </c>
    </row>
    <row r="42" spans="2:44" ht="15.75" customHeight="1" thickBot="1" x14ac:dyDescent="0.2">
      <c r="B42" s="228" t="s">
        <v>197</v>
      </c>
      <c r="C42" s="228"/>
      <c r="D42" s="228"/>
      <c r="E42" s="228"/>
      <c r="F42" s="228"/>
      <c r="G42" s="228"/>
      <c r="H42" s="228"/>
      <c r="I42" s="228"/>
      <c r="J42" s="228"/>
      <c r="K42" s="228"/>
      <c r="L42" s="228"/>
      <c r="M42" s="228"/>
      <c r="N42" s="228"/>
      <c r="O42" s="228"/>
      <c r="P42" s="228"/>
      <c r="Q42" s="228"/>
      <c r="R42" s="228"/>
      <c r="S42" s="228"/>
      <c r="T42" s="228"/>
      <c r="U42" s="228"/>
      <c r="V42" s="228"/>
      <c r="W42" s="228"/>
      <c r="X42" s="228"/>
      <c r="Y42" s="51"/>
      <c r="Z42" s="52"/>
      <c r="AA42" s="52"/>
      <c r="AB42" s="53"/>
      <c r="AC42" s="51"/>
      <c r="AD42" s="52"/>
      <c r="AE42" s="52"/>
      <c r="AF42" s="52"/>
      <c r="AG42" s="52"/>
      <c r="AH42" s="53"/>
      <c r="AI42" s="246"/>
      <c r="AJ42" s="247"/>
      <c r="AK42" s="247"/>
      <c r="AL42" s="247"/>
      <c r="AM42" s="247"/>
      <c r="AN42" s="248"/>
      <c r="AO42" s="34"/>
      <c r="AP42" s="34"/>
      <c r="AQ42" s="9">
        <v>1</v>
      </c>
      <c r="AR42" s="3">
        <f>IF(AND(SUMPRODUCT((LEN(B41:AN42)-1&gt;0)*1)=0, AQ42=1),1,0)</f>
        <v>0</v>
      </c>
    </row>
    <row r="43" spans="2:44" ht="16.5" customHeight="1" thickTop="1" x14ac:dyDescent="0.15">
      <c r="B43" s="64" t="s">
        <v>189</v>
      </c>
      <c r="C43" s="64"/>
      <c r="D43" s="64"/>
      <c r="E43" s="64"/>
      <c r="F43" s="64"/>
      <c r="G43" s="64"/>
      <c r="H43" s="64"/>
      <c r="I43" s="252">
        <v>43556</v>
      </c>
      <c r="J43" s="252"/>
      <c r="K43" s="252"/>
      <c r="L43" s="23" t="s">
        <v>31</v>
      </c>
      <c r="M43" s="238" t="s">
        <v>255</v>
      </c>
      <c r="N43" s="238"/>
      <c r="O43" s="238"/>
      <c r="P43" s="238"/>
      <c r="Q43" s="238"/>
      <c r="R43" s="238"/>
      <c r="S43" s="238"/>
      <c r="T43" s="238"/>
      <c r="U43" s="238"/>
      <c r="V43" s="238"/>
      <c r="W43" s="238"/>
      <c r="X43" s="238"/>
      <c r="Y43" s="51" t="s">
        <v>194</v>
      </c>
      <c r="Z43" s="52"/>
      <c r="AA43" s="52"/>
      <c r="AB43" s="53"/>
      <c r="AC43" s="51" t="s">
        <v>194</v>
      </c>
      <c r="AD43" s="52"/>
      <c r="AE43" s="52"/>
      <c r="AF43" s="52"/>
      <c r="AG43" s="52"/>
      <c r="AH43" s="53"/>
      <c r="AI43" s="246">
        <v>3</v>
      </c>
      <c r="AJ43" s="247"/>
      <c r="AK43" s="247"/>
      <c r="AL43" s="247"/>
      <c r="AM43" s="247"/>
      <c r="AN43" s="248"/>
      <c r="AO43" s="34"/>
      <c r="AP43" s="34"/>
      <c r="AQ43" s="9">
        <v>1</v>
      </c>
      <c r="AR43" s="3">
        <f>IF(AND(SUMPRODUCT((LEN(B43:AN44)-1&gt;0)*1)=0, AQ43=1),1,0)</f>
        <v>0</v>
      </c>
    </row>
    <row r="44" spans="2:44" ht="15.75" customHeight="1" thickBot="1" x14ac:dyDescent="0.2">
      <c r="B44" s="228" t="s">
        <v>193</v>
      </c>
      <c r="C44" s="228"/>
      <c r="D44" s="228"/>
      <c r="E44" s="228"/>
      <c r="F44" s="228"/>
      <c r="G44" s="228"/>
      <c r="H44" s="228"/>
      <c r="I44" s="228"/>
      <c r="J44" s="228"/>
      <c r="K44" s="228"/>
      <c r="L44" s="228"/>
      <c r="M44" s="228"/>
      <c r="N44" s="228"/>
      <c r="O44" s="228"/>
      <c r="P44" s="228"/>
      <c r="Q44" s="228"/>
      <c r="R44" s="228"/>
      <c r="S44" s="228"/>
      <c r="T44" s="228"/>
      <c r="U44" s="228"/>
      <c r="V44" s="228"/>
      <c r="W44" s="228"/>
      <c r="X44" s="228"/>
      <c r="Y44" s="51"/>
      <c r="Z44" s="52"/>
      <c r="AA44" s="52"/>
      <c r="AB44" s="53"/>
      <c r="AC44" s="51"/>
      <c r="AD44" s="52"/>
      <c r="AE44" s="52"/>
      <c r="AF44" s="52"/>
      <c r="AG44" s="52"/>
      <c r="AH44" s="53"/>
      <c r="AI44" s="246"/>
      <c r="AJ44" s="247"/>
      <c r="AK44" s="247"/>
      <c r="AL44" s="247"/>
      <c r="AM44" s="247"/>
      <c r="AN44" s="248"/>
      <c r="AO44" s="34"/>
      <c r="AP44" s="34"/>
      <c r="AQ44" s="9">
        <v>1</v>
      </c>
      <c r="AR44" s="3">
        <f>IF(AND(SUMPRODUCT((LEN(B43:AN44)-1&gt;0)*1)=0, AQ44=1),1,0)</f>
        <v>0</v>
      </c>
    </row>
    <row r="45" spans="2:44" ht="16.5" customHeight="1" thickTop="1" x14ac:dyDescent="0.15">
      <c r="B45" s="64" t="s">
        <v>190</v>
      </c>
      <c r="C45" s="64"/>
      <c r="D45" s="64"/>
      <c r="E45" s="64"/>
      <c r="F45" s="64"/>
      <c r="G45" s="64"/>
      <c r="H45" s="64"/>
      <c r="I45" s="252">
        <v>43556</v>
      </c>
      <c r="J45" s="252"/>
      <c r="K45" s="252"/>
      <c r="L45" s="23" t="s">
        <v>31</v>
      </c>
      <c r="M45" s="238" t="s">
        <v>255</v>
      </c>
      <c r="N45" s="238"/>
      <c r="O45" s="238"/>
      <c r="P45" s="238"/>
      <c r="Q45" s="238"/>
      <c r="R45" s="238"/>
      <c r="S45" s="238"/>
      <c r="T45" s="238"/>
      <c r="U45" s="238"/>
      <c r="V45" s="238"/>
      <c r="W45" s="238"/>
      <c r="X45" s="238"/>
      <c r="Y45" s="51" t="s">
        <v>194</v>
      </c>
      <c r="Z45" s="52"/>
      <c r="AA45" s="52"/>
      <c r="AB45" s="53"/>
      <c r="AC45" s="51" t="s">
        <v>194</v>
      </c>
      <c r="AD45" s="52"/>
      <c r="AE45" s="52"/>
      <c r="AF45" s="52"/>
      <c r="AG45" s="52"/>
      <c r="AH45" s="53"/>
      <c r="AI45" s="246">
        <v>2</v>
      </c>
      <c r="AJ45" s="247"/>
      <c r="AK45" s="247"/>
      <c r="AL45" s="247"/>
      <c r="AM45" s="247"/>
      <c r="AN45" s="248"/>
      <c r="AO45" s="34"/>
      <c r="AP45" s="34"/>
      <c r="AQ45" s="9">
        <v>1</v>
      </c>
      <c r="AR45" s="3">
        <f>IF(AND(SUMPRODUCT((LEN(B45:AN46)-1&gt;0)*1)=0, AQ45=1),1,0)</f>
        <v>0</v>
      </c>
    </row>
    <row r="46" spans="2:44" ht="15.75" customHeight="1" thickBot="1" x14ac:dyDescent="0.2">
      <c r="B46" s="228" t="s">
        <v>193</v>
      </c>
      <c r="C46" s="228"/>
      <c r="D46" s="228"/>
      <c r="E46" s="228"/>
      <c r="F46" s="228"/>
      <c r="G46" s="228"/>
      <c r="H46" s="228"/>
      <c r="I46" s="228"/>
      <c r="J46" s="228"/>
      <c r="K46" s="228"/>
      <c r="L46" s="228"/>
      <c r="M46" s="228"/>
      <c r="N46" s="228"/>
      <c r="O46" s="228"/>
      <c r="P46" s="228"/>
      <c r="Q46" s="228"/>
      <c r="R46" s="228"/>
      <c r="S46" s="228"/>
      <c r="T46" s="228"/>
      <c r="U46" s="228"/>
      <c r="V46" s="228"/>
      <c r="W46" s="228"/>
      <c r="X46" s="228"/>
      <c r="Y46" s="51"/>
      <c r="Z46" s="52"/>
      <c r="AA46" s="52"/>
      <c r="AB46" s="53"/>
      <c r="AC46" s="51"/>
      <c r="AD46" s="52"/>
      <c r="AE46" s="52"/>
      <c r="AF46" s="52"/>
      <c r="AG46" s="52"/>
      <c r="AH46" s="53"/>
      <c r="AI46" s="246"/>
      <c r="AJ46" s="247"/>
      <c r="AK46" s="247"/>
      <c r="AL46" s="247"/>
      <c r="AM46" s="247"/>
      <c r="AN46" s="248"/>
      <c r="AO46" s="34"/>
      <c r="AP46" s="34"/>
      <c r="AQ46" s="9">
        <v>1</v>
      </c>
      <c r="AR46" s="3">
        <f>IF(AND(SUMPRODUCT((LEN(B45:AN46)-1&gt;0)*1)=0, AQ46=1),1,0)</f>
        <v>0</v>
      </c>
    </row>
    <row r="47" spans="2:44" ht="15.75" customHeight="1" thickTop="1" x14ac:dyDescent="0.15">
      <c r="B47" s="64" t="s">
        <v>263</v>
      </c>
      <c r="C47" s="64"/>
      <c r="D47" s="64"/>
      <c r="E47" s="64"/>
      <c r="F47" s="64"/>
      <c r="G47" s="64"/>
      <c r="H47" s="64"/>
      <c r="I47" s="252">
        <v>43556</v>
      </c>
      <c r="J47" s="252"/>
      <c r="K47" s="252"/>
      <c r="L47" s="23" t="s">
        <v>31</v>
      </c>
      <c r="M47" s="238" t="s">
        <v>255</v>
      </c>
      <c r="N47" s="238"/>
      <c r="O47" s="238"/>
      <c r="P47" s="238"/>
      <c r="Q47" s="238"/>
      <c r="R47" s="238"/>
      <c r="S47" s="238"/>
      <c r="T47" s="238"/>
      <c r="U47" s="238"/>
      <c r="V47" s="238"/>
      <c r="W47" s="238"/>
      <c r="X47" s="238"/>
      <c r="Y47" s="51" t="s">
        <v>194</v>
      </c>
      <c r="Z47" s="52"/>
      <c r="AA47" s="52"/>
      <c r="AB47" s="53"/>
      <c r="AC47" s="51" t="s">
        <v>194</v>
      </c>
      <c r="AD47" s="52"/>
      <c r="AE47" s="52"/>
      <c r="AF47" s="52"/>
      <c r="AG47" s="52"/>
      <c r="AH47" s="53"/>
      <c r="AI47" s="246">
        <v>3</v>
      </c>
      <c r="AJ47" s="247"/>
      <c r="AK47" s="247"/>
      <c r="AL47" s="247"/>
      <c r="AM47" s="247"/>
      <c r="AN47" s="248"/>
      <c r="AO47" s="34"/>
      <c r="AP47" s="34"/>
      <c r="AQ47" s="9">
        <v>1</v>
      </c>
      <c r="AR47" s="3">
        <f>IF(AND(SUMPRODUCT((LEN(B47:AN48)-1&gt;0)*1)=0, AQ47=1),1,0)</f>
        <v>0</v>
      </c>
    </row>
    <row r="48" spans="2:44" ht="15.75" customHeight="1" thickBot="1" x14ac:dyDescent="0.2">
      <c r="B48" s="228" t="s">
        <v>195</v>
      </c>
      <c r="C48" s="228"/>
      <c r="D48" s="228"/>
      <c r="E48" s="228"/>
      <c r="F48" s="228"/>
      <c r="G48" s="228"/>
      <c r="H48" s="228"/>
      <c r="I48" s="228"/>
      <c r="J48" s="228"/>
      <c r="K48" s="228"/>
      <c r="L48" s="228"/>
      <c r="M48" s="228"/>
      <c r="N48" s="228"/>
      <c r="O48" s="228"/>
      <c r="P48" s="228"/>
      <c r="Q48" s="228"/>
      <c r="R48" s="228"/>
      <c r="S48" s="228"/>
      <c r="T48" s="228"/>
      <c r="U48" s="228"/>
      <c r="V48" s="228"/>
      <c r="W48" s="228"/>
      <c r="X48" s="228"/>
      <c r="Y48" s="51"/>
      <c r="Z48" s="52"/>
      <c r="AA48" s="52"/>
      <c r="AB48" s="53"/>
      <c r="AC48" s="51"/>
      <c r="AD48" s="52"/>
      <c r="AE48" s="52"/>
      <c r="AF48" s="52"/>
      <c r="AG48" s="52"/>
      <c r="AH48" s="53"/>
      <c r="AI48" s="246"/>
      <c r="AJ48" s="247"/>
      <c r="AK48" s="247"/>
      <c r="AL48" s="247"/>
      <c r="AM48" s="247"/>
      <c r="AN48" s="248"/>
      <c r="AO48" s="34"/>
      <c r="AP48" s="34"/>
      <c r="AQ48" s="9">
        <v>1</v>
      </c>
      <c r="AR48" s="3">
        <f>IF(AND(SUMPRODUCT((LEN(B47:AN48)-1&gt;0)*1)=0, AQ48=1),1,0)</f>
        <v>0</v>
      </c>
    </row>
    <row r="49" spans="2:44" ht="15.75" customHeight="1" thickTop="1" x14ac:dyDescent="0.15">
      <c r="B49" s="64" t="s">
        <v>264</v>
      </c>
      <c r="C49" s="64"/>
      <c r="D49" s="64"/>
      <c r="E49" s="64"/>
      <c r="F49" s="64"/>
      <c r="G49" s="64"/>
      <c r="H49" s="64"/>
      <c r="I49" s="252">
        <v>43556</v>
      </c>
      <c r="J49" s="252"/>
      <c r="K49" s="252"/>
      <c r="L49" s="23" t="s">
        <v>31</v>
      </c>
      <c r="M49" s="238" t="s">
        <v>255</v>
      </c>
      <c r="N49" s="238"/>
      <c r="O49" s="238"/>
      <c r="P49" s="238"/>
      <c r="Q49" s="238"/>
      <c r="R49" s="238"/>
      <c r="S49" s="238"/>
      <c r="T49" s="238"/>
      <c r="U49" s="238"/>
      <c r="V49" s="238"/>
      <c r="W49" s="238"/>
      <c r="X49" s="238"/>
      <c r="Y49" s="51" t="s">
        <v>194</v>
      </c>
      <c r="Z49" s="52"/>
      <c r="AA49" s="52"/>
      <c r="AB49" s="53"/>
      <c r="AC49" s="51" t="s">
        <v>194</v>
      </c>
      <c r="AD49" s="52"/>
      <c r="AE49" s="52"/>
      <c r="AF49" s="52"/>
      <c r="AG49" s="52"/>
      <c r="AH49" s="53"/>
      <c r="AI49" s="246">
        <v>3</v>
      </c>
      <c r="AJ49" s="247"/>
      <c r="AK49" s="247"/>
      <c r="AL49" s="247"/>
      <c r="AM49" s="247"/>
      <c r="AN49" s="248"/>
      <c r="AO49" s="34"/>
      <c r="AP49" s="34"/>
      <c r="AQ49" s="9">
        <v>1</v>
      </c>
      <c r="AR49" s="3">
        <f>IF(AND(SUMPRODUCT((LEN(B49:AN50)-1&gt;0)*1)=0, AQ49=1),1,0)</f>
        <v>0</v>
      </c>
    </row>
    <row r="50" spans="2:44" ht="15.75" customHeight="1" thickBot="1" x14ac:dyDescent="0.2">
      <c r="B50" s="228" t="s">
        <v>193</v>
      </c>
      <c r="C50" s="228"/>
      <c r="D50" s="228"/>
      <c r="E50" s="228"/>
      <c r="F50" s="228"/>
      <c r="G50" s="228"/>
      <c r="H50" s="228"/>
      <c r="I50" s="228"/>
      <c r="J50" s="228"/>
      <c r="K50" s="228"/>
      <c r="L50" s="228"/>
      <c r="M50" s="228"/>
      <c r="N50" s="228"/>
      <c r="O50" s="228"/>
      <c r="P50" s="228"/>
      <c r="Q50" s="228"/>
      <c r="R50" s="228"/>
      <c r="S50" s="228"/>
      <c r="T50" s="228"/>
      <c r="U50" s="228"/>
      <c r="V50" s="228"/>
      <c r="W50" s="228"/>
      <c r="X50" s="228"/>
      <c r="Y50" s="51"/>
      <c r="Z50" s="52"/>
      <c r="AA50" s="52"/>
      <c r="AB50" s="53"/>
      <c r="AC50" s="51"/>
      <c r="AD50" s="52"/>
      <c r="AE50" s="52"/>
      <c r="AF50" s="52"/>
      <c r="AG50" s="52"/>
      <c r="AH50" s="53"/>
      <c r="AI50" s="246"/>
      <c r="AJ50" s="247"/>
      <c r="AK50" s="247"/>
      <c r="AL50" s="247"/>
      <c r="AM50" s="247"/>
      <c r="AN50" s="248"/>
      <c r="AO50" s="34"/>
      <c r="AP50" s="34"/>
      <c r="AQ50" s="9">
        <v>1</v>
      </c>
      <c r="AR50" s="3">
        <f>IF(AND(SUMPRODUCT((LEN(B49:AN50)-1&gt;0)*1)=0, AQ50=1),1,0)</f>
        <v>0</v>
      </c>
    </row>
    <row r="51" spans="2:44" ht="15.75" customHeight="1" thickTop="1" x14ac:dyDescent="0.15">
      <c r="B51" s="64" t="s">
        <v>265</v>
      </c>
      <c r="C51" s="64"/>
      <c r="D51" s="64"/>
      <c r="E51" s="64"/>
      <c r="F51" s="64"/>
      <c r="G51" s="64"/>
      <c r="H51" s="64"/>
      <c r="I51" s="252">
        <v>43556</v>
      </c>
      <c r="J51" s="252"/>
      <c r="K51" s="252"/>
      <c r="L51" s="23" t="s">
        <v>31</v>
      </c>
      <c r="M51" s="238" t="s">
        <v>255</v>
      </c>
      <c r="N51" s="238"/>
      <c r="O51" s="238"/>
      <c r="P51" s="238"/>
      <c r="Q51" s="238"/>
      <c r="R51" s="238"/>
      <c r="S51" s="238"/>
      <c r="T51" s="238"/>
      <c r="U51" s="238"/>
      <c r="V51" s="238"/>
      <c r="W51" s="238"/>
      <c r="X51" s="238"/>
      <c r="Y51" s="51" t="s">
        <v>194</v>
      </c>
      <c r="Z51" s="52"/>
      <c r="AA51" s="52"/>
      <c r="AB51" s="53"/>
      <c r="AC51" s="51" t="s">
        <v>194</v>
      </c>
      <c r="AD51" s="52"/>
      <c r="AE51" s="52"/>
      <c r="AF51" s="52"/>
      <c r="AG51" s="52"/>
      <c r="AH51" s="53"/>
      <c r="AI51" s="246">
        <v>3</v>
      </c>
      <c r="AJ51" s="247"/>
      <c r="AK51" s="247"/>
      <c r="AL51" s="247"/>
      <c r="AM51" s="247"/>
      <c r="AN51" s="248"/>
      <c r="AO51" s="34"/>
      <c r="AP51" s="34"/>
      <c r="AQ51" s="9">
        <v>1</v>
      </c>
      <c r="AR51" s="3">
        <f>IF(AND(SUMPRODUCT((LEN(B51:AN52)-1&gt;0)*1)=0, AQ51=1),1,0)</f>
        <v>0</v>
      </c>
    </row>
    <row r="52" spans="2:44" ht="15.75" customHeight="1" thickBot="1" x14ac:dyDescent="0.2">
      <c r="B52" s="228" t="s">
        <v>193</v>
      </c>
      <c r="C52" s="228"/>
      <c r="D52" s="228"/>
      <c r="E52" s="228"/>
      <c r="F52" s="228"/>
      <c r="G52" s="228"/>
      <c r="H52" s="228"/>
      <c r="I52" s="228"/>
      <c r="J52" s="228"/>
      <c r="K52" s="228"/>
      <c r="L52" s="228"/>
      <c r="M52" s="228"/>
      <c r="N52" s="228"/>
      <c r="O52" s="228"/>
      <c r="P52" s="228"/>
      <c r="Q52" s="228"/>
      <c r="R52" s="228"/>
      <c r="S52" s="228"/>
      <c r="T52" s="228"/>
      <c r="U52" s="228"/>
      <c r="V52" s="228"/>
      <c r="W52" s="228"/>
      <c r="X52" s="228"/>
      <c r="Y52" s="51"/>
      <c r="Z52" s="52"/>
      <c r="AA52" s="52"/>
      <c r="AB52" s="53"/>
      <c r="AC52" s="51"/>
      <c r="AD52" s="52"/>
      <c r="AE52" s="52"/>
      <c r="AF52" s="52"/>
      <c r="AG52" s="52"/>
      <c r="AH52" s="53"/>
      <c r="AI52" s="246"/>
      <c r="AJ52" s="247"/>
      <c r="AK52" s="247"/>
      <c r="AL52" s="247"/>
      <c r="AM52" s="247"/>
      <c r="AN52" s="248"/>
      <c r="AO52" s="34"/>
      <c r="AP52" s="34"/>
      <c r="AQ52" s="9">
        <v>1</v>
      </c>
      <c r="AR52" s="3">
        <f>IF(AND(SUMPRODUCT((LEN(B51:AN52)-1&gt;0)*1)=0, AQ52=1),1,0)</f>
        <v>0</v>
      </c>
    </row>
    <row r="53" spans="2:44" ht="15.75" customHeight="1" thickTop="1" x14ac:dyDescent="0.15">
      <c r="B53" s="64" t="s">
        <v>266</v>
      </c>
      <c r="C53" s="64"/>
      <c r="D53" s="64"/>
      <c r="E53" s="64"/>
      <c r="F53" s="64"/>
      <c r="G53" s="64"/>
      <c r="H53" s="64"/>
      <c r="I53" s="252">
        <v>43556</v>
      </c>
      <c r="J53" s="252"/>
      <c r="K53" s="252"/>
      <c r="L53" s="23" t="s">
        <v>31</v>
      </c>
      <c r="M53" s="238" t="s">
        <v>255</v>
      </c>
      <c r="N53" s="238"/>
      <c r="O53" s="238"/>
      <c r="P53" s="238"/>
      <c r="Q53" s="238"/>
      <c r="R53" s="238"/>
      <c r="S53" s="238"/>
      <c r="T53" s="238"/>
      <c r="U53" s="238"/>
      <c r="V53" s="238"/>
      <c r="W53" s="238"/>
      <c r="X53" s="238"/>
      <c r="Y53" s="51" t="s">
        <v>194</v>
      </c>
      <c r="Z53" s="52"/>
      <c r="AA53" s="52"/>
      <c r="AB53" s="53"/>
      <c r="AC53" s="51" t="s">
        <v>194</v>
      </c>
      <c r="AD53" s="52"/>
      <c r="AE53" s="52"/>
      <c r="AF53" s="52"/>
      <c r="AG53" s="52"/>
      <c r="AH53" s="53"/>
      <c r="AI53" s="246">
        <v>3</v>
      </c>
      <c r="AJ53" s="247"/>
      <c r="AK53" s="247"/>
      <c r="AL53" s="247"/>
      <c r="AM53" s="247"/>
      <c r="AN53" s="248"/>
      <c r="AO53" s="34"/>
      <c r="AP53" s="34"/>
      <c r="AQ53" s="9">
        <v>1</v>
      </c>
      <c r="AR53" s="3">
        <f>IF(AND(SUMPRODUCT((LEN(B53:AN54)-1&gt;0)*1)=0, AQ53=1),1,0)</f>
        <v>0</v>
      </c>
    </row>
    <row r="54" spans="2:44" ht="15.75" customHeight="1" thickBot="1" x14ac:dyDescent="0.2">
      <c r="B54" s="228" t="s">
        <v>197</v>
      </c>
      <c r="C54" s="228"/>
      <c r="D54" s="228"/>
      <c r="E54" s="228"/>
      <c r="F54" s="228"/>
      <c r="G54" s="228"/>
      <c r="H54" s="228"/>
      <c r="I54" s="228"/>
      <c r="J54" s="228"/>
      <c r="K54" s="228"/>
      <c r="L54" s="228"/>
      <c r="M54" s="228"/>
      <c r="N54" s="228"/>
      <c r="O54" s="228"/>
      <c r="P54" s="228"/>
      <c r="Q54" s="228"/>
      <c r="R54" s="228"/>
      <c r="S54" s="228"/>
      <c r="T54" s="228"/>
      <c r="U54" s="228"/>
      <c r="V54" s="228"/>
      <c r="W54" s="228"/>
      <c r="X54" s="228"/>
      <c r="Y54" s="51"/>
      <c r="Z54" s="52"/>
      <c r="AA54" s="52"/>
      <c r="AB54" s="53"/>
      <c r="AC54" s="51"/>
      <c r="AD54" s="52"/>
      <c r="AE54" s="52"/>
      <c r="AF54" s="52"/>
      <c r="AG54" s="52"/>
      <c r="AH54" s="53"/>
      <c r="AI54" s="246"/>
      <c r="AJ54" s="247"/>
      <c r="AK54" s="247"/>
      <c r="AL54" s="247"/>
      <c r="AM54" s="247"/>
      <c r="AN54" s="248"/>
      <c r="AO54" s="34"/>
      <c r="AP54" s="34"/>
      <c r="AQ54" s="9">
        <v>1</v>
      </c>
      <c r="AR54" s="3">
        <f>IF(AND(SUMPRODUCT((LEN(B53:AN54)-1&gt;0)*1)=0, AQ54=1),1,0)</f>
        <v>0</v>
      </c>
    </row>
    <row r="55" spans="2:44" ht="15.75" customHeight="1" thickTop="1" x14ac:dyDescent="0.15">
      <c r="B55" s="64" t="s">
        <v>267</v>
      </c>
      <c r="C55" s="64"/>
      <c r="D55" s="64"/>
      <c r="E55" s="64"/>
      <c r="F55" s="64"/>
      <c r="G55" s="64"/>
      <c r="H55" s="64"/>
      <c r="I55" s="252">
        <v>43556</v>
      </c>
      <c r="J55" s="252"/>
      <c r="K55" s="252"/>
      <c r="L55" s="23" t="s">
        <v>31</v>
      </c>
      <c r="M55" s="238" t="s">
        <v>255</v>
      </c>
      <c r="N55" s="238"/>
      <c r="O55" s="238"/>
      <c r="P55" s="238"/>
      <c r="Q55" s="238"/>
      <c r="R55" s="238"/>
      <c r="S55" s="238"/>
      <c r="T55" s="238"/>
      <c r="U55" s="238"/>
      <c r="V55" s="238"/>
      <c r="W55" s="238"/>
      <c r="X55" s="238"/>
      <c r="Y55" s="51" t="s">
        <v>194</v>
      </c>
      <c r="Z55" s="52"/>
      <c r="AA55" s="52"/>
      <c r="AB55" s="53"/>
      <c r="AC55" s="51" t="s">
        <v>194</v>
      </c>
      <c r="AD55" s="52"/>
      <c r="AE55" s="52"/>
      <c r="AF55" s="52"/>
      <c r="AG55" s="52"/>
      <c r="AH55" s="53"/>
      <c r="AI55" s="246">
        <v>3</v>
      </c>
      <c r="AJ55" s="247"/>
      <c r="AK55" s="247"/>
      <c r="AL55" s="247"/>
      <c r="AM55" s="247"/>
      <c r="AN55" s="248"/>
      <c r="AO55" s="34"/>
      <c r="AP55" s="34"/>
      <c r="AQ55" s="9">
        <v>1</v>
      </c>
      <c r="AR55" s="3">
        <f>IF(AND(SUMPRODUCT((LEN(B55:AN56)-1&gt;0)*1)=0, AQ55=1),1,0)</f>
        <v>0</v>
      </c>
    </row>
    <row r="56" spans="2:44" ht="15.75" customHeight="1" thickBot="1" x14ac:dyDescent="0.2">
      <c r="B56" s="228" t="s">
        <v>193</v>
      </c>
      <c r="C56" s="228"/>
      <c r="D56" s="228"/>
      <c r="E56" s="228"/>
      <c r="F56" s="228"/>
      <c r="G56" s="228"/>
      <c r="H56" s="228"/>
      <c r="I56" s="228"/>
      <c r="J56" s="228"/>
      <c r="K56" s="228"/>
      <c r="L56" s="228"/>
      <c r="M56" s="228"/>
      <c r="N56" s="228"/>
      <c r="O56" s="228"/>
      <c r="P56" s="228"/>
      <c r="Q56" s="228"/>
      <c r="R56" s="228"/>
      <c r="S56" s="228"/>
      <c r="T56" s="228"/>
      <c r="U56" s="228"/>
      <c r="V56" s="228"/>
      <c r="W56" s="228"/>
      <c r="X56" s="228"/>
      <c r="Y56" s="51"/>
      <c r="Z56" s="52"/>
      <c r="AA56" s="52"/>
      <c r="AB56" s="53"/>
      <c r="AC56" s="51"/>
      <c r="AD56" s="52"/>
      <c r="AE56" s="52"/>
      <c r="AF56" s="52"/>
      <c r="AG56" s="52"/>
      <c r="AH56" s="53"/>
      <c r="AI56" s="246"/>
      <c r="AJ56" s="247"/>
      <c r="AK56" s="247"/>
      <c r="AL56" s="247"/>
      <c r="AM56" s="247"/>
      <c r="AN56" s="248"/>
      <c r="AO56" s="34"/>
      <c r="AP56" s="34"/>
      <c r="AQ56" s="9">
        <v>1</v>
      </c>
      <c r="AR56" s="3">
        <f>IF(AND(SUMPRODUCT((LEN(B55:AN56)-1&gt;0)*1)=0, AQ56=1),1,0)</f>
        <v>0</v>
      </c>
    </row>
    <row r="57" spans="2:44" ht="15.75" customHeight="1" thickTop="1" x14ac:dyDescent="0.15">
      <c r="B57" s="64" t="s">
        <v>191</v>
      </c>
      <c r="C57" s="64"/>
      <c r="D57" s="64"/>
      <c r="E57" s="64"/>
      <c r="F57" s="64"/>
      <c r="G57" s="64"/>
      <c r="H57" s="64"/>
      <c r="I57" s="252">
        <v>43556</v>
      </c>
      <c r="J57" s="252"/>
      <c r="K57" s="252"/>
      <c r="L57" s="23" t="s">
        <v>31</v>
      </c>
      <c r="M57" s="238" t="s">
        <v>255</v>
      </c>
      <c r="N57" s="238"/>
      <c r="O57" s="238"/>
      <c r="P57" s="238"/>
      <c r="Q57" s="238"/>
      <c r="R57" s="238"/>
      <c r="S57" s="238"/>
      <c r="T57" s="238"/>
      <c r="U57" s="238"/>
      <c r="V57" s="238"/>
      <c r="W57" s="238"/>
      <c r="X57" s="238"/>
      <c r="Y57" s="51" t="s">
        <v>194</v>
      </c>
      <c r="Z57" s="52"/>
      <c r="AA57" s="52"/>
      <c r="AB57" s="53"/>
      <c r="AC57" s="51" t="s">
        <v>194</v>
      </c>
      <c r="AD57" s="52"/>
      <c r="AE57" s="52"/>
      <c r="AF57" s="52"/>
      <c r="AG57" s="52"/>
      <c r="AH57" s="53"/>
      <c r="AI57" s="246">
        <v>3</v>
      </c>
      <c r="AJ57" s="247"/>
      <c r="AK57" s="247"/>
      <c r="AL57" s="247"/>
      <c r="AM57" s="247"/>
      <c r="AN57" s="248"/>
      <c r="AO57" s="34"/>
      <c r="AP57" s="34"/>
      <c r="AQ57" s="9">
        <v>1</v>
      </c>
      <c r="AR57" s="3">
        <f>IF(AND(SUMPRODUCT((LEN(B57:AN58)-1&gt;0)*1)=0, AQ57=1),1,0)</f>
        <v>0</v>
      </c>
    </row>
    <row r="58" spans="2:44" ht="15.75" customHeight="1" thickBot="1" x14ac:dyDescent="0.2">
      <c r="B58" s="228" t="s">
        <v>197</v>
      </c>
      <c r="C58" s="228"/>
      <c r="D58" s="228"/>
      <c r="E58" s="228"/>
      <c r="F58" s="228"/>
      <c r="G58" s="228"/>
      <c r="H58" s="228"/>
      <c r="I58" s="228"/>
      <c r="J58" s="228"/>
      <c r="K58" s="228"/>
      <c r="L58" s="228"/>
      <c r="M58" s="228"/>
      <c r="N58" s="228"/>
      <c r="O58" s="228"/>
      <c r="P58" s="228"/>
      <c r="Q58" s="228"/>
      <c r="R58" s="228"/>
      <c r="S58" s="228"/>
      <c r="T58" s="228"/>
      <c r="U58" s="228"/>
      <c r="V58" s="228"/>
      <c r="W58" s="228"/>
      <c r="X58" s="228"/>
      <c r="Y58" s="51"/>
      <c r="Z58" s="52"/>
      <c r="AA58" s="52"/>
      <c r="AB58" s="53"/>
      <c r="AC58" s="51"/>
      <c r="AD58" s="52"/>
      <c r="AE58" s="52"/>
      <c r="AF58" s="52"/>
      <c r="AG58" s="52"/>
      <c r="AH58" s="53"/>
      <c r="AI58" s="246"/>
      <c r="AJ58" s="247"/>
      <c r="AK58" s="247"/>
      <c r="AL58" s="247"/>
      <c r="AM58" s="247"/>
      <c r="AN58" s="248"/>
      <c r="AO58" s="34"/>
      <c r="AP58" s="34"/>
      <c r="AQ58" s="9">
        <v>1</v>
      </c>
      <c r="AR58" s="3">
        <f>IF(AND(SUMPRODUCT((LEN(B57:AN58)-1&gt;0)*1)=0, AQ58=1),1,0)</f>
        <v>0</v>
      </c>
    </row>
    <row r="59" spans="2:44" ht="15.75" customHeight="1" thickTop="1" x14ac:dyDescent="0.15">
      <c r="B59" s="64" t="s">
        <v>268</v>
      </c>
      <c r="C59" s="64"/>
      <c r="D59" s="64"/>
      <c r="E59" s="64"/>
      <c r="F59" s="64"/>
      <c r="G59" s="64"/>
      <c r="H59" s="64"/>
      <c r="I59" s="252">
        <v>43556</v>
      </c>
      <c r="J59" s="252"/>
      <c r="K59" s="252"/>
      <c r="L59" s="23" t="s">
        <v>31</v>
      </c>
      <c r="M59" s="238" t="s">
        <v>255</v>
      </c>
      <c r="N59" s="238"/>
      <c r="O59" s="238"/>
      <c r="P59" s="238"/>
      <c r="Q59" s="238"/>
      <c r="R59" s="238"/>
      <c r="S59" s="238"/>
      <c r="T59" s="238"/>
      <c r="U59" s="238"/>
      <c r="V59" s="238"/>
      <c r="W59" s="238"/>
      <c r="X59" s="238"/>
      <c r="Y59" s="51" t="s">
        <v>194</v>
      </c>
      <c r="Z59" s="52"/>
      <c r="AA59" s="52"/>
      <c r="AB59" s="53"/>
      <c r="AC59" s="51" t="s">
        <v>194</v>
      </c>
      <c r="AD59" s="52"/>
      <c r="AE59" s="52"/>
      <c r="AF59" s="52"/>
      <c r="AG59" s="52"/>
      <c r="AH59" s="53"/>
      <c r="AI59" s="246">
        <v>3</v>
      </c>
      <c r="AJ59" s="247"/>
      <c r="AK59" s="247"/>
      <c r="AL59" s="247"/>
      <c r="AM59" s="247"/>
      <c r="AN59" s="248"/>
      <c r="AO59" s="34"/>
      <c r="AP59" s="34"/>
      <c r="AQ59" s="9">
        <v>1</v>
      </c>
      <c r="AR59" s="3">
        <f>IF(AND(SUMPRODUCT((LEN(B59:AN60)-1&gt;0)*1)=0, AQ59=1),1,0)</f>
        <v>0</v>
      </c>
    </row>
    <row r="60" spans="2:44" ht="15.75" customHeight="1" thickBot="1" x14ac:dyDescent="0.2">
      <c r="B60" s="228" t="s">
        <v>193</v>
      </c>
      <c r="C60" s="228"/>
      <c r="D60" s="228"/>
      <c r="E60" s="228"/>
      <c r="F60" s="228"/>
      <c r="G60" s="228"/>
      <c r="H60" s="228"/>
      <c r="I60" s="228"/>
      <c r="J60" s="228"/>
      <c r="K60" s="228"/>
      <c r="L60" s="228"/>
      <c r="M60" s="228"/>
      <c r="N60" s="228"/>
      <c r="O60" s="228"/>
      <c r="P60" s="228"/>
      <c r="Q60" s="228"/>
      <c r="R60" s="228"/>
      <c r="S60" s="228"/>
      <c r="T60" s="228"/>
      <c r="U60" s="228"/>
      <c r="V60" s="228"/>
      <c r="W60" s="228"/>
      <c r="X60" s="228"/>
      <c r="Y60" s="51"/>
      <c r="Z60" s="52"/>
      <c r="AA60" s="52"/>
      <c r="AB60" s="53"/>
      <c r="AC60" s="51"/>
      <c r="AD60" s="52"/>
      <c r="AE60" s="52"/>
      <c r="AF60" s="52"/>
      <c r="AG60" s="52"/>
      <c r="AH60" s="53"/>
      <c r="AI60" s="246"/>
      <c r="AJ60" s="247"/>
      <c r="AK60" s="247"/>
      <c r="AL60" s="247"/>
      <c r="AM60" s="247"/>
      <c r="AN60" s="248"/>
      <c r="AO60" s="34"/>
      <c r="AP60" s="34"/>
      <c r="AQ60" s="9">
        <v>1</v>
      </c>
      <c r="AR60" s="3">
        <f>IF(AND(SUMPRODUCT((LEN(B59:AN60)-1&gt;0)*1)=0, AQ60=1),1,0)</f>
        <v>0</v>
      </c>
    </row>
    <row r="61" spans="2:44" ht="15.75" customHeight="1" thickTop="1" x14ac:dyDescent="0.15">
      <c r="B61" s="64" t="s">
        <v>269</v>
      </c>
      <c r="C61" s="64"/>
      <c r="D61" s="64"/>
      <c r="E61" s="64"/>
      <c r="F61" s="64"/>
      <c r="G61" s="64"/>
      <c r="H61" s="64"/>
      <c r="I61" s="252">
        <v>43556</v>
      </c>
      <c r="J61" s="252"/>
      <c r="K61" s="252"/>
      <c r="L61" s="23" t="s">
        <v>31</v>
      </c>
      <c r="M61" s="238" t="s">
        <v>255</v>
      </c>
      <c r="N61" s="238"/>
      <c r="O61" s="238"/>
      <c r="P61" s="238"/>
      <c r="Q61" s="238"/>
      <c r="R61" s="238"/>
      <c r="S61" s="238"/>
      <c r="T61" s="238"/>
      <c r="U61" s="238"/>
      <c r="V61" s="238"/>
      <c r="W61" s="238"/>
      <c r="X61" s="238"/>
      <c r="Y61" s="51" t="s">
        <v>194</v>
      </c>
      <c r="Z61" s="52"/>
      <c r="AA61" s="52"/>
      <c r="AB61" s="53"/>
      <c r="AC61" s="51" t="s">
        <v>194</v>
      </c>
      <c r="AD61" s="52"/>
      <c r="AE61" s="52"/>
      <c r="AF61" s="52"/>
      <c r="AG61" s="52"/>
      <c r="AH61" s="53"/>
      <c r="AI61" s="246">
        <v>3</v>
      </c>
      <c r="AJ61" s="247"/>
      <c r="AK61" s="247"/>
      <c r="AL61" s="247"/>
      <c r="AM61" s="247"/>
      <c r="AN61" s="248"/>
      <c r="AO61" s="34"/>
      <c r="AP61" s="34"/>
      <c r="AQ61" s="9">
        <v>1</v>
      </c>
      <c r="AR61" s="3">
        <f>IF(AND(SUMPRODUCT((LEN(B61:AN62)-1&gt;0)*1)=0, AQ61=1),1,0)</f>
        <v>0</v>
      </c>
    </row>
    <row r="62" spans="2:44" ht="15.75" customHeight="1" thickBot="1" x14ac:dyDescent="0.2">
      <c r="B62" s="228" t="s">
        <v>193</v>
      </c>
      <c r="C62" s="228"/>
      <c r="D62" s="228"/>
      <c r="E62" s="228"/>
      <c r="F62" s="228"/>
      <c r="G62" s="228"/>
      <c r="H62" s="228"/>
      <c r="I62" s="228"/>
      <c r="J62" s="228"/>
      <c r="K62" s="228"/>
      <c r="L62" s="228"/>
      <c r="M62" s="228"/>
      <c r="N62" s="228"/>
      <c r="O62" s="228"/>
      <c r="P62" s="228"/>
      <c r="Q62" s="228"/>
      <c r="R62" s="228"/>
      <c r="S62" s="228"/>
      <c r="T62" s="228"/>
      <c r="U62" s="228"/>
      <c r="V62" s="228"/>
      <c r="W62" s="228"/>
      <c r="X62" s="228"/>
      <c r="Y62" s="51"/>
      <c r="Z62" s="52"/>
      <c r="AA62" s="52"/>
      <c r="AB62" s="53"/>
      <c r="AC62" s="51"/>
      <c r="AD62" s="52"/>
      <c r="AE62" s="52"/>
      <c r="AF62" s="52"/>
      <c r="AG62" s="52"/>
      <c r="AH62" s="53"/>
      <c r="AI62" s="246"/>
      <c r="AJ62" s="247"/>
      <c r="AK62" s="247"/>
      <c r="AL62" s="247"/>
      <c r="AM62" s="247"/>
      <c r="AN62" s="248"/>
      <c r="AO62" s="34"/>
      <c r="AP62" s="34"/>
      <c r="AQ62" s="9">
        <v>1</v>
      </c>
      <c r="AR62" s="3">
        <f>IF(AND(SUMPRODUCT((LEN(B61:AN62)-1&gt;0)*1)=0, AQ62=1),1,0)</f>
        <v>0</v>
      </c>
    </row>
    <row r="63" spans="2:44" ht="15.75" customHeight="1" thickTop="1" x14ac:dyDescent="0.15">
      <c r="B63" s="64" t="s">
        <v>270</v>
      </c>
      <c r="C63" s="64"/>
      <c r="D63" s="64"/>
      <c r="E63" s="64"/>
      <c r="F63" s="64"/>
      <c r="G63" s="64"/>
      <c r="H63" s="64"/>
      <c r="I63" s="252">
        <v>43556</v>
      </c>
      <c r="J63" s="252"/>
      <c r="K63" s="252"/>
      <c r="L63" s="23" t="s">
        <v>31</v>
      </c>
      <c r="M63" s="238" t="s">
        <v>255</v>
      </c>
      <c r="N63" s="238"/>
      <c r="O63" s="238"/>
      <c r="P63" s="238"/>
      <c r="Q63" s="238"/>
      <c r="R63" s="238"/>
      <c r="S63" s="238"/>
      <c r="T63" s="238"/>
      <c r="U63" s="238"/>
      <c r="V63" s="238"/>
      <c r="W63" s="238"/>
      <c r="X63" s="238"/>
      <c r="Y63" s="51" t="s">
        <v>194</v>
      </c>
      <c r="Z63" s="52"/>
      <c r="AA63" s="52"/>
      <c r="AB63" s="53"/>
      <c r="AC63" s="51" t="s">
        <v>194</v>
      </c>
      <c r="AD63" s="52"/>
      <c r="AE63" s="52"/>
      <c r="AF63" s="52"/>
      <c r="AG63" s="52"/>
      <c r="AH63" s="53"/>
      <c r="AI63" s="246">
        <v>3</v>
      </c>
      <c r="AJ63" s="247"/>
      <c r="AK63" s="247"/>
      <c r="AL63" s="247"/>
      <c r="AM63" s="247"/>
      <c r="AN63" s="248"/>
      <c r="AO63" s="34"/>
      <c r="AP63" s="34"/>
      <c r="AQ63" s="9">
        <v>1</v>
      </c>
      <c r="AR63" s="3">
        <f>IF(AND(SUMPRODUCT((LEN(B63:AN64)-1&gt;0)*1)=0, AQ63=1),1,0)</f>
        <v>0</v>
      </c>
    </row>
    <row r="64" spans="2:44" ht="15.75" customHeight="1" thickBot="1" x14ac:dyDescent="0.2">
      <c r="B64" s="228" t="s">
        <v>195</v>
      </c>
      <c r="C64" s="228"/>
      <c r="D64" s="228"/>
      <c r="E64" s="228"/>
      <c r="F64" s="228"/>
      <c r="G64" s="228"/>
      <c r="H64" s="228"/>
      <c r="I64" s="228"/>
      <c r="J64" s="228"/>
      <c r="K64" s="228"/>
      <c r="L64" s="228"/>
      <c r="M64" s="228"/>
      <c r="N64" s="228"/>
      <c r="O64" s="228"/>
      <c r="P64" s="228"/>
      <c r="Q64" s="228"/>
      <c r="R64" s="228"/>
      <c r="S64" s="228"/>
      <c r="T64" s="228"/>
      <c r="U64" s="228"/>
      <c r="V64" s="228"/>
      <c r="W64" s="228"/>
      <c r="X64" s="228"/>
      <c r="Y64" s="51"/>
      <c r="Z64" s="52"/>
      <c r="AA64" s="52"/>
      <c r="AB64" s="53"/>
      <c r="AC64" s="51"/>
      <c r="AD64" s="52"/>
      <c r="AE64" s="52"/>
      <c r="AF64" s="52"/>
      <c r="AG64" s="52"/>
      <c r="AH64" s="53"/>
      <c r="AI64" s="246"/>
      <c r="AJ64" s="247"/>
      <c r="AK64" s="247"/>
      <c r="AL64" s="247"/>
      <c r="AM64" s="247"/>
      <c r="AN64" s="248"/>
      <c r="AO64" s="34"/>
      <c r="AP64" s="34"/>
      <c r="AQ64" s="9">
        <v>1</v>
      </c>
      <c r="AR64" s="3">
        <f>IF(AND(SUMPRODUCT((LEN(B63:AN64)-1&gt;0)*1)=0, AQ64=1),1,0)</f>
        <v>0</v>
      </c>
    </row>
    <row r="65" spans="1:44" ht="15.75" customHeight="1" thickTop="1" x14ac:dyDescent="0.15">
      <c r="B65" s="64" t="s">
        <v>271</v>
      </c>
      <c r="C65" s="64"/>
      <c r="D65" s="64"/>
      <c r="E65" s="64"/>
      <c r="F65" s="64"/>
      <c r="G65" s="64"/>
      <c r="H65" s="64"/>
      <c r="I65" s="252">
        <v>43556</v>
      </c>
      <c r="J65" s="252"/>
      <c r="K65" s="252"/>
      <c r="L65" s="23" t="s">
        <v>31</v>
      </c>
      <c r="M65" s="238" t="s">
        <v>255</v>
      </c>
      <c r="N65" s="238"/>
      <c r="O65" s="238"/>
      <c r="P65" s="238"/>
      <c r="Q65" s="238"/>
      <c r="R65" s="238"/>
      <c r="S65" s="238"/>
      <c r="T65" s="238"/>
      <c r="U65" s="238"/>
      <c r="V65" s="238"/>
      <c r="W65" s="238"/>
      <c r="X65" s="238"/>
      <c r="Y65" s="51" t="s">
        <v>194</v>
      </c>
      <c r="Z65" s="52"/>
      <c r="AA65" s="52"/>
      <c r="AB65" s="53"/>
      <c r="AC65" s="51" t="s">
        <v>194</v>
      </c>
      <c r="AD65" s="52"/>
      <c r="AE65" s="52"/>
      <c r="AF65" s="52"/>
      <c r="AG65" s="52"/>
      <c r="AH65" s="53"/>
      <c r="AI65" s="246">
        <v>3</v>
      </c>
      <c r="AJ65" s="247"/>
      <c r="AK65" s="247"/>
      <c r="AL65" s="247"/>
      <c r="AM65" s="247"/>
      <c r="AN65" s="248"/>
      <c r="AO65" s="34"/>
      <c r="AP65" s="34"/>
      <c r="AQ65" s="9">
        <v>1</v>
      </c>
      <c r="AR65" s="3">
        <f>IF(AND(SUMPRODUCT((LEN(B65:AN66)-1&gt;0)*1)=0, AQ65=1),1,0)</f>
        <v>0</v>
      </c>
    </row>
    <row r="66" spans="1:44" ht="15.75" customHeight="1" thickBot="1" x14ac:dyDescent="0.2">
      <c r="B66" s="228" t="s">
        <v>272</v>
      </c>
      <c r="C66" s="228"/>
      <c r="D66" s="228"/>
      <c r="E66" s="228"/>
      <c r="F66" s="228"/>
      <c r="G66" s="228"/>
      <c r="H66" s="228"/>
      <c r="I66" s="228"/>
      <c r="J66" s="228"/>
      <c r="K66" s="228"/>
      <c r="L66" s="228"/>
      <c r="M66" s="228"/>
      <c r="N66" s="228"/>
      <c r="O66" s="228"/>
      <c r="P66" s="228"/>
      <c r="Q66" s="228"/>
      <c r="R66" s="228"/>
      <c r="S66" s="228"/>
      <c r="T66" s="228"/>
      <c r="U66" s="228"/>
      <c r="V66" s="228"/>
      <c r="W66" s="228"/>
      <c r="X66" s="228"/>
      <c r="Y66" s="51"/>
      <c r="Z66" s="52"/>
      <c r="AA66" s="52"/>
      <c r="AB66" s="53"/>
      <c r="AC66" s="51"/>
      <c r="AD66" s="52"/>
      <c r="AE66" s="52"/>
      <c r="AF66" s="52"/>
      <c r="AG66" s="52"/>
      <c r="AH66" s="53"/>
      <c r="AI66" s="246"/>
      <c r="AJ66" s="247"/>
      <c r="AK66" s="247"/>
      <c r="AL66" s="247"/>
      <c r="AM66" s="247"/>
      <c r="AN66" s="248"/>
      <c r="AO66" s="34"/>
      <c r="AP66" s="34"/>
      <c r="AQ66" s="9">
        <v>1</v>
      </c>
      <c r="AR66" s="3">
        <f>IF(AND(SUMPRODUCT((LEN(B65:AN66)-1&gt;0)*1)=0, AQ66=1),1,0)</f>
        <v>0</v>
      </c>
    </row>
    <row r="67" spans="1:44" ht="15.75" customHeight="1" thickTop="1" x14ac:dyDescent="0.15">
      <c r="B67" s="64" t="s">
        <v>273</v>
      </c>
      <c r="C67" s="64"/>
      <c r="D67" s="64"/>
      <c r="E67" s="64"/>
      <c r="F67" s="64"/>
      <c r="G67" s="64"/>
      <c r="H67" s="64"/>
      <c r="I67" s="252">
        <v>43556</v>
      </c>
      <c r="J67" s="252"/>
      <c r="K67" s="252"/>
      <c r="L67" s="23" t="s">
        <v>31</v>
      </c>
      <c r="M67" s="238" t="s">
        <v>255</v>
      </c>
      <c r="N67" s="238"/>
      <c r="O67" s="238"/>
      <c r="P67" s="238"/>
      <c r="Q67" s="238"/>
      <c r="R67" s="238"/>
      <c r="S67" s="238"/>
      <c r="T67" s="238"/>
      <c r="U67" s="238"/>
      <c r="V67" s="238"/>
      <c r="W67" s="238"/>
      <c r="X67" s="238"/>
      <c r="Y67" s="51" t="s">
        <v>194</v>
      </c>
      <c r="Z67" s="52"/>
      <c r="AA67" s="52"/>
      <c r="AB67" s="53"/>
      <c r="AC67" s="51" t="s">
        <v>194</v>
      </c>
      <c r="AD67" s="52"/>
      <c r="AE67" s="52"/>
      <c r="AF67" s="52"/>
      <c r="AG67" s="52"/>
      <c r="AH67" s="53"/>
      <c r="AI67" s="246">
        <v>3</v>
      </c>
      <c r="AJ67" s="247"/>
      <c r="AK67" s="247"/>
      <c r="AL67" s="247"/>
      <c r="AM67" s="247"/>
      <c r="AN67" s="248"/>
      <c r="AO67" s="34"/>
      <c r="AP67" s="34"/>
      <c r="AQ67" s="9">
        <v>1</v>
      </c>
      <c r="AR67" s="3">
        <f>IF(AND(SUMPRODUCT((LEN(B67:AN68)-1&gt;0)*1)=0, AQ67=1),1,0)</f>
        <v>0</v>
      </c>
    </row>
    <row r="68" spans="1:44" ht="15.75" customHeight="1" thickBot="1" x14ac:dyDescent="0.2">
      <c r="B68" s="228" t="s">
        <v>195</v>
      </c>
      <c r="C68" s="228"/>
      <c r="D68" s="228"/>
      <c r="E68" s="228"/>
      <c r="F68" s="228"/>
      <c r="G68" s="228"/>
      <c r="H68" s="228"/>
      <c r="I68" s="228"/>
      <c r="J68" s="228"/>
      <c r="K68" s="228"/>
      <c r="L68" s="228"/>
      <c r="M68" s="228"/>
      <c r="N68" s="228"/>
      <c r="O68" s="228"/>
      <c r="P68" s="228"/>
      <c r="Q68" s="228"/>
      <c r="R68" s="228"/>
      <c r="S68" s="228"/>
      <c r="T68" s="228"/>
      <c r="U68" s="228"/>
      <c r="V68" s="228"/>
      <c r="W68" s="228"/>
      <c r="X68" s="228"/>
      <c r="Y68" s="51"/>
      <c r="Z68" s="52"/>
      <c r="AA68" s="52"/>
      <c r="AB68" s="53"/>
      <c r="AC68" s="51"/>
      <c r="AD68" s="52"/>
      <c r="AE68" s="52"/>
      <c r="AF68" s="52"/>
      <c r="AG68" s="52"/>
      <c r="AH68" s="53"/>
      <c r="AI68" s="246"/>
      <c r="AJ68" s="247"/>
      <c r="AK68" s="247"/>
      <c r="AL68" s="247"/>
      <c r="AM68" s="247"/>
      <c r="AN68" s="248"/>
      <c r="AO68" s="34"/>
      <c r="AP68" s="34"/>
      <c r="AQ68" s="9">
        <v>1</v>
      </c>
      <c r="AR68" s="3">
        <f>IF(AND(SUMPRODUCT((LEN(B67:AN68)-1&gt;0)*1)=0, AQ68=1),1,0)</f>
        <v>0</v>
      </c>
    </row>
    <row r="69" spans="1:44" ht="15.75" customHeight="1" thickTop="1" x14ac:dyDescent="0.15">
      <c r="B69" s="64" t="s">
        <v>274</v>
      </c>
      <c r="C69" s="64"/>
      <c r="D69" s="64"/>
      <c r="E69" s="64"/>
      <c r="F69" s="64"/>
      <c r="G69" s="64"/>
      <c r="H69" s="64"/>
      <c r="I69" s="252">
        <v>43556</v>
      </c>
      <c r="J69" s="252"/>
      <c r="K69" s="252"/>
      <c r="L69" s="23" t="s">
        <v>31</v>
      </c>
      <c r="M69" s="238" t="s">
        <v>255</v>
      </c>
      <c r="N69" s="238"/>
      <c r="O69" s="238"/>
      <c r="P69" s="238"/>
      <c r="Q69" s="238"/>
      <c r="R69" s="238"/>
      <c r="S69" s="238"/>
      <c r="T69" s="238"/>
      <c r="U69" s="238"/>
      <c r="V69" s="238"/>
      <c r="W69" s="238"/>
      <c r="X69" s="238"/>
      <c r="Y69" s="51" t="s">
        <v>194</v>
      </c>
      <c r="Z69" s="52"/>
      <c r="AA69" s="52"/>
      <c r="AB69" s="53"/>
      <c r="AC69" s="51" t="s">
        <v>194</v>
      </c>
      <c r="AD69" s="52"/>
      <c r="AE69" s="52"/>
      <c r="AF69" s="52"/>
      <c r="AG69" s="52"/>
      <c r="AH69" s="53"/>
      <c r="AI69" s="246">
        <v>2</v>
      </c>
      <c r="AJ69" s="247"/>
      <c r="AK69" s="247"/>
      <c r="AL69" s="247"/>
      <c r="AM69" s="247"/>
      <c r="AN69" s="248"/>
      <c r="AO69" s="34"/>
      <c r="AP69" s="34"/>
      <c r="AQ69" s="9">
        <v>1</v>
      </c>
      <c r="AR69" s="3">
        <f>IF(AND(SUMPRODUCT((LEN(B69:AN70)-1&gt;0)*1)=0, AQ69=1),1,0)</f>
        <v>0</v>
      </c>
    </row>
    <row r="70" spans="1:44" ht="15.75" customHeight="1" thickBot="1" x14ac:dyDescent="0.2">
      <c r="B70" s="228" t="s">
        <v>197</v>
      </c>
      <c r="C70" s="228"/>
      <c r="D70" s="228"/>
      <c r="E70" s="228"/>
      <c r="F70" s="228"/>
      <c r="G70" s="228"/>
      <c r="H70" s="228"/>
      <c r="I70" s="228"/>
      <c r="J70" s="228"/>
      <c r="K70" s="228"/>
      <c r="L70" s="228"/>
      <c r="M70" s="228"/>
      <c r="N70" s="228"/>
      <c r="O70" s="228"/>
      <c r="P70" s="228"/>
      <c r="Q70" s="228"/>
      <c r="R70" s="228"/>
      <c r="S70" s="228"/>
      <c r="T70" s="228"/>
      <c r="U70" s="228"/>
      <c r="V70" s="228"/>
      <c r="W70" s="228"/>
      <c r="X70" s="228"/>
      <c r="Y70" s="51"/>
      <c r="Z70" s="52"/>
      <c r="AA70" s="52"/>
      <c r="AB70" s="53"/>
      <c r="AC70" s="51"/>
      <c r="AD70" s="52"/>
      <c r="AE70" s="52"/>
      <c r="AF70" s="52"/>
      <c r="AG70" s="52"/>
      <c r="AH70" s="53"/>
      <c r="AI70" s="246"/>
      <c r="AJ70" s="247"/>
      <c r="AK70" s="247"/>
      <c r="AL70" s="247"/>
      <c r="AM70" s="247"/>
      <c r="AN70" s="248"/>
      <c r="AO70" s="34"/>
      <c r="AP70" s="34"/>
      <c r="AQ70" s="9">
        <v>1</v>
      </c>
      <c r="AR70" s="3">
        <f>IF(AND(SUMPRODUCT((LEN(B69:AN70)-1&gt;0)*1)=0, AQ70=1),1,0)</f>
        <v>0</v>
      </c>
    </row>
    <row r="71" spans="1:44" ht="15.75" customHeight="1" thickTop="1" x14ac:dyDescent="0.15">
      <c r="B71" s="64" t="s">
        <v>192</v>
      </c>
      <c r="C71" s="64"/>
      <c r="D71" s="64"/>
      <c r="E71" s="64"/>
      <c r="F71" s="64"/>
      <c r="G71" s="64"/>
      <c r="H71" s="64"/>
      <c r="I71" s="252">
        <v>43556</v>
      </c>
      <c r="J71" s="252"/>
      <c r="K71" s="252"/>
      <c r="L71" s="23" t="s">
        <v>31</v>
      </c>
      <c r="M71" s="238" t="s">
        <v>255</v>
      </c>
      <c r="N71" s="238"/>
      <c r="O71" s="238"/>
      <c r="P71" s="238"/>
      <c r="Q71" s="238"/>
      <c r="R71" s="238"/>
      <c r="S71" s="238"/>
      <c r="T71" s="238"/>
      <c r="U71" s="238"/>
      <c r="V71" s="238"/>
      <c r="W71" s="238"/>
      <c r="X71" s="238"/>
      <c r="Y71" s="51" t="s">
        <v>194</v>
      </c>
      <c r="Z71" s="52"/>
      <c r="AA71" s="52"/>
      <c r="AB71" s="53"/>
      <c r="AC71" s="51" t="s">
        <v>194</v>
      </c>
      <c r="AD71" s="52"/>
      <c r="AE71" s="52"/>
      <c r="AF71" s="52"/>
      <c r="AG71" s="52"/>
      <c r="AH71" s="53"/>
      <c r="AI71" s="246">
        <v>3</v>
      </c>
      <c r="AJ71" s="247"/>
      <c r="AK71" s="247"/>
      <c r="AL71" s="247"/>
      <c r="AM71" s="247"/>
      <c r="AN71" s="248"/>
      <c r="AO71" s="34"/>
      <c r="AP71" s="34"/>
      <c r="AQ71" s="9">
        <v>1</v>
      </c>
      <c r="AR71" s="3">
        <f>IF(AND(SUMPRODUCT((LEN(B71:AN72)-1&gt;0)*1)=0, AQ71=1),1,0)</f>
        <v>0</v>
      </c>
    </row>
    <row r="72" spans="1:44" ht="15.75" customHeight="1" thickBot="1" x14ac:dyDescent="0.2">
      <c r="B72" s="228" t="s">
        <v>193</v>
      </c>
      <c r="C72" s="228"/>
      <c r="D72" s="228"/>
      <c r="E72" s="228"/>
      <c r="F72" s="228"/>
      <c r="G72" s="228"/>
      <c r="H72" s="228"/>
      <c r="I72" s="228"/>
      <c r="J72" s="228"/>
      <c r="K72" s="228"/>
      <c r="L72" s="228"/>
      <c r="M72" s="228"/>
      <c r="N72" s="228"/>
      <c r="O72" s="228"/>
      <c r="P72" s="228"/>
      <c r="Q72" s="228"/>
      <c r="R72" s="228"/>
      <c r="S72" s="228"/>
      <c r="T72" s="228"/>
      <c r="U72" s="228"/>
      <c r="V72" s="228"/>
      <c r="W72" s="228"/>
      <c r="X72" s="228"/>
      <c r="Y72" s="51"/>
      <c r="Z72" s="52"/>
      <c r="AA72" s="52"/>
      <c r="AB72" s="53"/>
      <c r="AC72" s="51"/>
      <c r="AD72" s="52"/>
      <c r="AE72" s="52"/>
      <c r="AF72" s="52"/>
      <c r="AG72" s="52"/>
      <c r="AH72" s="53"/>
      <c r="AI72" s="246"/>
      <c r="AJ72" s="247"/>
      <c r="AK72" s="247"/>
      <c r="AL72" s="247"/>
      <c r="AM72" s="247"/>
      <c r="AN72" s="248"/>
      <c r="AO72" s="34"/>
      <c r="AP72" s="34"/>
      <c r="AQ72" s="9">
        <v>1</v>
      </c>
      <c r="AR72" s="3">
        <f>IF(AND(SUMPRODUCT((LEN(B71:AN72)-1&gt;0)*1)=0, AQ72=1),1,0)</f>
        <v>0</v>
      </c>
    </row>
    <row r="73" spans="1:44" ht="15.75" customHeight="1" thickTop="1" x14ac:dyDescent="0.15">
      <c r="B73" s="64" t="s">
        <v>275</v>
      </c>
      <c r="C73" s="64"/>
      <c r="D73" s="64"/>
      <c r="E73" s="64"/>
      <c r="F73" s="64"/>
      <c r="G73" s="64"/>
      <c r="H73" s="64"/>
      <c r="I73" s="252">
        <v>43556</v>
      </c>
      <c r="J73" s="252"/>
      <c r="K73" s="252"/>
      <c r="L73" s="23" t="s">
        <v>31</v>
      </c>
      <c r="M73" s="238" t="s">
        <v>255</v>
      </c>
      <c r="N73" s="238"/>
      <c r="O73" s="238"/>
      <c r="P73" s="238"/>
      <c r="Q73" s="238"/>
      <c r="R73" s="238"/>
      <c r="S73" s="238"/>
      <c r="T73" s="238"/>
      <c r="U73" s="238"/>
      <c r="V73" s="238"/>
      <c r="W73" s="238"/>
      <c r="X73" s="238"/>
      <c r="Y73" s="51" t="s">
        <v>194</v>
      </c>
      <c r="Z73" s="52"/>
      <c r="AA73" s="52"/>
      <c r="AB73" s="53"/>
      <c r="AC73" s="51" t="s">
        <v>194</v>
      </c>
      <c r="AD73" s="52"/>
      <c r="AE73" s="52"/>
      <c r="AF73" s="52"/>
      <c r="AG73" s="52"/>
      <c r="AH73" s="53"/>
      <c r="AI73" s="246">
        <v>3</v>
      </c>
      <c r="AJ73" s="247"/>
      <c r="AK73" s="247"/>
      <c r="AL73" s="247"/>
      <c r="AM73" s="247"/>
      <c r="AN73" s="248"/>
      <c r="AO73" s="34"/>
      <c r="AP73" s="34"/>
      <c r="AQ73" s="9">
        <v>1</v>
      </c>
      <c r="AR73" s="3">
        <f>IF(AND(SUMPRODUCT((LEN(B73:AN74)-1&gt;0)*1)=0, AQ73=1),1,0)</f>
        <v>0</v>
      </c>
    </row>
    <row r="74" spans="1:44" ht="15.75" customHeight="1" thickBot="1" x14ac:dyDescent="0.2">
      <c r="B74" s="228" t="s">
        <v>193</v>
      </c>
      <c r="C74" s="228"/>
      <c r="D74" s="228"/>
      <c r="E74" s="228"/>
      <c r="F74" s="228"/>
      <c r="G74" s="228"/>
      <c r="H74" s="228"/>
      <c r="I74" s="228"/>
      <c r="J74" s="228"/>
      <c r="K74" s="228"/>
      <c r="L74" s="228"/>
      <c r="M74" s="228"/>
      <c r="N74" s="228"/>
      <c r="O74" s="228"/>
      <c r="P74" s="228"/>
      <c r="Q74" s="228"/>
      <c r="R74" s="228"/>
      <c r="S74" s="228"/>
      <c r="T74" s="228"/>
      <c r="U74" s="228"/>
      <c r="V74" s="228"/>
      <c r="W74" s="228"/>
      <c r="X74" s="228"/>
      <c r="Y74" s="51"/>
      <c r="Z74" s="52"/>
      <c r="AA74" s="52"/>
      <c r="AB74" s="53"/>
      <c r="AC74" s="51"/>
      <c r="AD74" s="52"/>
      <c r="AE74" s="52"/>
      <c r="AF74" s="52"/>
      <c r="AG74" s="52"/>
      <c r="AH74" s="53"/>
      <c r="AI74" s="246"/>
      <c r="AJ74" s="247"/>
      <c r="AK74" s="247"/>
      <c r="AL74" s="247"/>
      <c r="AM74" s="247"/>
      <c r="AN74" s="248"/>
      <c r="AO74" s="34"/>
      <c r="AP74" s="34"/>
      <c r="AQ74" s="9">
        <v>1</v>
      </c>
      <c r="AR74" s="3">
        <f>IF(AND(SUMPRODUCT((LEN(B73:AN74)-1&gt;0)*1)=0, AQ74=1),1,0)</f>
        <v>0</v>
      </c>
    </row>
    <row r="75" spans="1:44" ht="15.75" customHeight="1" thickTop="1" x14ac:dyDescent="0.15">
      <c r="B75" s="64" t="s">
        <v>276</v>
      </c>
      <c r="C75" s="64"/>
      <c r="D75" s="64"/>
      <c r="E75" s="64"/>
      <c r="F75" s="64"/>
      <c r="G75" s="64"/>
      <c r="H75" s="64"/>
      <c r="I75" s="252">
        <v>43556</v>
      </c>
      <c r="J75" s="252"/>
      <c r="K75" s="252"/>
      <c r="L75" s="23" t="s">
        <v>31</v>
      </c>
      <c r="M75" s="238" t="s">
        <v>255</v>
      </c>
      <c r="N75" s="238"/>
      <c r="O75" s="238"/>
      <c r="P75" s="238"/>
      <c r="Q75" s="238"/>
      <c r="R75" s="238"/>
      <c r="S75" s="238"/>
      <c r="T75" s="238"/>
      <c r="U75" s="238"/>
      <c r="V75" s="238"/>
      <c r="W75" s="238"/>
      <c r="X75" s="238"/>
      <c r="Y75" s="51" t="s">
        <v>194</v>
      </c>
      <c r="Z75" s="52"/>
      <c r="AA75" s="52"/>
      <c r="AB75" s="53"/>
      <c r="AC75" s="51" t="s">
        <v>194</v>
      </c>
      <c r="AD75" s="52"/>
      <c r="AE75" s="52"/>
      <c r="AF75" s="52"/>
      <c r="AG75" s="52"/>
      <c r="AH75" s="53"/>
      <c r="AI75" s="246">
        <v>3</v>
      </c>
      <c r="AJ75" s="247"/>
      <c r="AK75" s="247"/>
      <c r="AL75" s="247"/>
      <c r="AM75" s="247"/>
      <c r="AN75" s="248"/>
      <c r="AO75" s="34"/>
      <c r="AP75" s="34"/>
      <c r="AQ75" s="9">
        <v>1</v>
      </c>
      <c r="AR75" s="3">
        <f>IF(AND(SUMPRODUCT((LEN(B75:AN76)-1&gt;0)*1)=0, AQ75=1),1,0)</f>
        <v>0</v>
      </c>
    </row>
    <row r="76" spans="1:44" ht="15.75" customHeight="1" x14ac:dyDescent="0.15">
      <c r="B76" s="228" t="s">
        <v>193</v>
      </c>
      <c r="C76" s="228"/>
      <c r="D76" s="228"/>
      <c r="E76" s="228"/>
      <c r="F76" s="228"/>
      <c r="G76" s="228"/>
      <c r="H76" s="228"/>
      <c r="I76" s="228"/>
      <c r="J76" s="228"/>
      <c r="K76" s="228"/>
      <c r="L76" s="228"/>
      <c r="M76" s="228"/>
      <c r="N76" s="228"/>
      <c r="O76" s="228"/>
      <c r="P76" s="228"/>
      <c r="Q76" s="228"/>
      <c r="R76" s="228"/>
      <c r="S76" s="228"/>
      <c r="T76" s="228"/>
      <c r="U76" s="228"/>
      <c r="V76" s="228"/>
      <c r="W76" s="228"/>
      <c r="X76" s="228"/>
      <c r="Y76" s="51"/>
      <c r="Z76" s="52"/>
      <c r="AA76" s="52"/>
      <c r="AB76" s="53"/>
      <c r="AC76" s="51"/>
      <c r="AD76" s="52"/>
      <c r="AE76" s="52"/>
      <c r="AF76" s="52"/>
      <c r="AG76" s="52"/>
      <c r="AH76" s="53"/>
      <c r="AI76" s="246"/>
      <c r="AJ76" s="247"/>
      <c r="AK76" s="247"/>
      <c r="AL76" s="247"/>
      <c r="AM76" s="247"/>
      <c r="AN76" s="248"/>
      <c r="AO76" s="34"/>
      <c r="AP76" s="34"/>
      <c r="AQ76" s="9">
        <v>1</v>
      </c>
      <c r="AR76" s="3">
        <f>IF(AND(SUMPRODUCT((LEN(B75:AN76)-1&gt;0)*1)=0, AQ76=1),1,0)</f>
        <v>0</v>
      </c>
    </row>
    <row r="77" spans="1:44" ht="15.75" customHeight="1" x14ac:dyDescent="0.15">
      <c r="B77" s="64" t="s">
        <v>277</v>
      </c>
      <c r="C77" s="64"/>
      <c r="D77" s="64"/>
      <c r="E77" s="64"/>
      <c r="F77" s="64"/>
      <c r="G77" s="64"/>
      <c r="H77" s="64"/>
      <c r="I77" s="243">
        <v>43922</v>
      </c>
      <c r="J77" s="244"/>
      <c r="K77" s="245"/>
      <c r="L77" s="23" t="s">
        <v>31</v>
      </c>
      <c r="M77" s="64" t="s">
        <v>255</v>
      </c>
      <c r="N77" s="64"/>
      <c r="O77" s="64"/>
      <c r="P77" s="64"/>
      <c r="Q77" s="64"/>
      <c r="R77" s="64"/>
      <c r="S77" s="64"/>
      <c r="T77" s="64"/>
      <c r="U77" s="64"/>
      <c r="V77" s="64"/>
      <c r="W77" s="64"/>
      <c r="X77" s="64"/>
      <c r="Y77" s="51" t="s">
        <v>194</v>
      </c>
      <c r="Z77" s="52"/>
      <c r="AA77" s="52"/>
      <c r="AB77" s="53"/>
      <c r="AC77" s="51" t="s">
        <v>194</v>
      </c>
      <c r="AD77" s="52"/>
      <c r="AE77" s="52"/>
      <c r="AF77" s="52"/>
      <c r="AG77" s="52"/>
      <c r="AH77" s="53"/>
      <c r="AI77" s="246">
        <v>1</v>
      </c>
      <c r="AJ77" s="247"/>
      <c r="AK77" s="247"/>
      <c r="AL77" s="247"/>
      <c r="AM77" s="247"/>
      <c r="AN77" s="248"/>
      <c r="AO77" s="34"/>
      <c r="AP77" s="34"/>
      <c r="AQ77" s="9">
        <v>1</v>
      </c>
      <c r="AR77" s="3">
        <f>IF(AND(SUMPRODUCT((LEN(B77:AN78)-1&gt;0)*1)=0, AQ77=1),1,0)</f>
        <v>0</v>
      </c>
    </row>
    <row r="78" spans="1:44" ht="15.75" customHeight="1" x14ac:dyDescent="0.15">
      <c r="B78" s="228" t="s">
        <v>193</v>
      </c>
      <c r="C78" s="228"/>
      <c r="D78" s="228"/>
      <c r="E78" s="228"/>
      <c r="F78" s="228"/>
      <c r="G78" s="228"/>
      <c r="H78" s="228"/>
      <c r="I78" s="228"/>
      <c r="J78" s="228"/>
      <c r="K78" s="228"/>
      <c r="L78" s="228"/>
      <c r="M78" s="228"/>
      <c r="N78" s="228"/>
      <c r="O78" s="228"/>
      <c r="P78" s="228"/>
      <c r="Q78" s="228"/>
      <c r="R78" s="228"/>
      <c r="S78" s="228"/>
      <c r="T78" s="228"/>
      <c r="U78" s="228"/>
      <c r="V78" s="228"/>
      <c r="W78" s="228"/>
      <c r="X78" s="228"/>
      <c r="Y78" s="51"/>
      <c r="Z78" s="52"/>
      <c r="AA78" s="52"/>
      <c r="AB78" s="53"/>
      <c r="AC78" s="51"/>
      <c r="AD78" s="52"/>
      <c r="AE78" s="52"/>
      <c r="AF78" s="52"/>
      <c r="AG78" s="52"/>
      <c r="AH78" s="53"/>
      <c r="AI78" s="246"/>
      <c r="AJ78" s="247"/>
      <c r="AK78" s="247"/>
      <c r="AL78" s="247"/>
      <c r="AM78" s="247"/>
      <c r="AN78" s="248"/>
      <c r="AO78" s="34"/>
      <c r="AP78" s="34"/>
      <c r="AQ78" s="9">
        <v>1</v>
      </c>
      <c r="AR78" s="3">
        <f>IF(AND(SUMPRODUCT((LEN(B77:AN78)-1&gt;0)*1)=0, AQ78=1),1,0)</f>
        <v>0</v>
      </c>
    </row>
    <row r="79" spans="1:44" ht="16.5" thickBot="1" x14ac:dyDescent="0.2">
      <c r="AE79" s="9"/>
      <c r="AF79" s="21"/>
      <c r="AG79" s="21"/>
      <c r="AH79" s="21"/>
      <c r="AI79" s="21"/>
      <c r="AJ79" s="21"/>
      <c r="AK79" s="21"/>
      <c r="AL79" s="21"/>
      <c r="AM79" s="21"/>
      <c r="AN79" s="21"/>
      <c r="AO79" s="21"/>
      <c r="AP79" s="21"/>
      <c r="AQ79" s="9"/>
      <c r="AR79" s="3">
        <f>IF(AND(COUNTA(B79:AP79)=0, AQ79=1),1,0)</f>
        <v>0</v>
      </c>
    </row>
    <row r="80" spans="1:44" ht="20.25" thickBot="1" x14ac:dyDescent="0.2">
      <c r="A80" s="5" t="s">
        <v>32</v>
      </c>
      <c r="B80" s="6"/>
      <c r="C80" s="7"/>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8"/>
      <c r="AR80" s="3">
        <f>IF(AND(COUNTA(B80:AP80)=0, AQ80=1),1,0)</f>
        <v>0</v>
      </c>
    </row>
    <row r="81" spans="2:44" s="9" customFormat="1" x14ac:dyDescent="0.15">
      <c r="AR81" s="3">
        <f>IF(AND(COUNTA(B81:AP81)=0, AQ81=1),1,0)</f>
        <v>0</v>
      </c>
    </row>
    <row r="82" spans="2:44" s="9" customFormat="1" x14ac:dyDescent="0.15">
      <c r="B82" s="10" t="s">
        <v>33</v>
      </c>
      <c r="C82" s="12"/>
      <c r="D82" s="65" t="s">
        <v>199</v>
      </c>
      <c r="E82" s="66"/>
      <c r="F82" s="66"/>
      <c r="G82" s="66"/>
      <c r="H82" s="66"/>
      <c r="I82" s="67"/>
      <c r="J82" s="12" t="s">
        <v>34</v>
      </c>
      <c r="K82" s="12"/>
      <c r="L82" s="12"/>
      <c r="M82" s="12"/>
      <c r="N82" s="12"/>
      <c r="O82" s="65" t="s">
        <v>199</v>
      </c>
      <c r="P82" s="66"/>
      <c r="Q82" s="66"/>
      <c r="R82" s="67"/>
      <c r="S82" s="12" t="s">
        <v>35</v>
      </c>
      <c r="T82" s="12"/>
      <c r="U82" s="12"/>
      <c r="V82" s="12"/>
      <c r="W82" s="12"/>
      <c r="X82" s="12"/>
      <c r="Y82" s="12"/>
      <c r="Z82" s="12"/>
      <c r="AA82" s="249">
        <v>91000</v>
      </c>
      <c r="AB82" s="250"/>
      <c r="AC82" s="250"/>
      <c r="AD82" s="250"/>
      <c r="AE82" s="250"/>
      <c r="AF82" s="250"/>
      <c r="AG82" s="250"/>
      <c r="AH82" s="251"/>
      <c r="AI82" s="44"/>
      <c r="AJ82" s="45"/>
      <c r="AK82" s="45"/>
      <c r="AL82" s="45"/>
      <c r="AM82" s="45"/>
      <c r="AN82" s="45"/>
      <c r="AO82" s="46"/>
      <c r="AR82" s="3">
        <f>IF(AND(COUNTA(B82:AP82)=0, AQ82=1),1,0)</f>
        <v>0</v>
      </c>
    </row>
    <row r="83" spans="2:44" s="9" customFormat="1" x14ac:dyDescent="0.15">
      <c r="AR83" s="3">
        <f>IF(AND(COUNTA(B83:AP83)=0, AQ83=1),1,0)</f>
        <v>0</v>
      </c>
    </row>
    <row r="84" spans="2:44" s="9" customFormat="1" ht="15.75" customHeight="1" x14ac:dyDescent="0.15">
      <c r="B84" s="160" t="s">
        <v>36</v>
      </c>
      <c r="C84" s="162"/>
      <c r="D84" s="95" t="s">
        <v>37</v>
      </c>
      <c r="E84" s="96"/>
      <c r="F84" s="96"/>
      <c r="G84" s="96"/>
      <c r="H84" s="96"/>
      <c r="I84" s="96"/>
      <c r="J84" s="96"/>
      <c r="K84" s="96"/>
      <c r="L84" s="97"/>
      <c r="M84" s="95" t="s">
        <v>38</v>
      </c>
      <c r="N84" s="96"/>
      <c r="O84" s="96"/>
      <c r="P84" s="96"/>
      <c r="Q84" s="97"/>
      <c r="R84" s="153" t="s">
        <v>39</v>
      </c>
      <c r="S84" s="153"/>
      <c r="T84" s="153"/>
      <c r="U84" s="153" t="s">
        <v>40</v>
      </c>
      <c r="V84" s="153"/>
      <c r="W84" s="153"/>
      <c r="X84" s="153"/>
      <c r="Y84" s="153"/>
      <c r="Z84" s="153" t="s">
        <v>41</v>
      </c>
      <c r="AA84" s="153"/>
      <c r="AB84" s="153"/>
      <c r="AC84" s="153"/>
      <c r="AD84" s="153"/>
      <c r="AE84" s="153"/>
      <c r="AF84" s="153"/>
      <c r="AG84" s="153"/>
      <c r="AH84" s="153"/>
      <c r="AI84" s="153"/>
      <c r="AJ84" s="153"/>
      <c r="AK84" s="153"/>
      <c r="AL84" s="153"/>
      <c r="AM84" s="153"/>
      <c r="AN84" s="153" t="s">
        <v>42</v>
      </c>
      <c r="AO84" s="153"/>
      <c r="AP84" s="153"/>
      <c r="AR84" s="3">
        <f t="shared" ref="AR84:AR90" si="3">IF(AND(COUNTA(B84:G84)=0, AQ84=1),1,0)</f>
        <v>0</v>
      </c>
    </row>
    <row r="85" spans="2:44" s="9" customFormat="1" ht="15.75" customHeight="1" x14ac:dyDescent="0.15">
      <c r="B85" s="239"/>
      <c r="C85" s="240"/>
      <c r="D85" s="101"/>
      <c r="E85" s="102"/>
      <c r="F85" s="102"/>
      <c r="G85" s="102"/>
      <c r="H85" s="102"/>
      <c r="I85" s="102"/>
      <c r="J85" s="102"/>
      <c r="K85" s="102"/>
      <c r="L85" s="103"/>
      <c r="M85" s="101"/>
      <c r="N85" s="102"/>
      <c r="O85" s="102"/>
      <c r="P85" s="102"/>
      <c r="Q85" s="103"/>
      <c r="R85" s="153"/>
      <c r="S85" s="153"/>
      <c r="T85" s="153"/>
      <c r="U85" s="153"/>
      <c r="V85" s="153"/>
      <c r="W85" s="153"/>
      <c r="X85" s="153"/>
      <c r="Y85" s="153"/>
      <c r="Z85" s="153"/>
      <c r="AA85" s="153"/>
      <c r="AB85" s="153"/>
      <c r="AC85" s="153"/>
      <c r="AD85" s="153"/>
      <c r="AE85" s="153"/>
      <c r="AF85" s="153"/>
      <c r="AG85" s="153"/>
      <c r="AH85" s="153"/>
      <c r="AI85" s="153"/>
      <c r="AJ85" s="153"/>
      <c r="AK85" s="153"/>
      <c r="AL85" s="153"/>
      <c r="AM85" s="153"/>
      <c r="AN85" s="153"/>
      <c r="AO85" s="153"/>
      <c r="AP85" s="153"/>
      <c r="AR85" s="3">
        <f t="shared" si="3"/>
        <v>0</v>
      </c>
    </row>
    <row r="86" spans="2:44" s="9" customFormat="1" x14ac:dyDescent="0.15">
      <c r="B86" s="239"/>
      <c r="C86" s="240"/>
      <c r="D86" s="98"/>
      <c r="E86" s="99"/>
      <c r="F86" s="99"/>
      <c r="G86" s="99"/>
      <c r="H86" s="99"/>
      <c r="I86" s="99"/>
      <c r="J86" s="99"/>
      <c r="K86" s="99"/>
      <c r="L86" s="100"/>
      <c r="M86" s="98"/>
      <c r="N86" s="99"/>
      <c r="O86" s="99"/>
      <c r="P86" s="99"/>
      <c r="Q86" s="100"/>
      <c r="R86" s="153"/>
      <c r="S86" s="153"/>
      <c r="T86" s="153"/>
      <c r="U86" s="153"/>
      <c r="V86" s="153"/>
      <c r="W86" s="153"/>
      <c r="X86" s="153"/>
      <c r="Y86" s="153"/>
      <c r="Z86" s="153"/>
      <c r="AA86" s="153"/>
      <c r="AB86" s="153"/>
      <c r="AC86" s="153"/>
      <c r="AD86" s="153"/>
      <c r="AE86" s="153"/>
      <c r="AF86" s="153"/>
      <c r="AG86" s="153"/>
      <c r="AH86" s="153"/>
      <c r="AI86" s="153"/>
      <c r="AJ86" s="153"/>
      <c r="AK86" s="153"/>
      <c r="AL86" s="153"/>
      <c r="AM86" s="153"/>
      <c r="AN86" s="153"/>
      <c r="AO86" s="153"/>
      <c r="AP86" s="153"/>
      <c r="AR86" s="3">
        <f t="shared" si="3"/>
        <v>0</v>
      </c>
    </row>
    <row r="87" spans="2:44" ht="15.75" customHeight="1" x14ac:dyDescent="0.15">
      <c r="B87" s="239"/>
      <c r="C87" s="240"/>
      <c r="D87" s="95" t="s">
        <v>43</v>
      </c>
      <c r="E87" s="96"/>
      <c r="F87" s="96"/>
      <c r="G87" s="96"/>
      <c r="H87" s="96"/>
      <c r="I87" s="96"/>
      <c r="J87" s="96"/>
      <c r="K87" s="96"/>
      <c r="L87" s="96"/>
      <c r="M87" s="96"/>
      <c r="N87" s="96"/>
      <c r="O87" s="96"/>
      <c r="P87" s="96"/>
      <c r="Q87" s="97"/>
      <c r="R87" s="153" t="s">
        <v>44</v>
      </c>
      <c r="S87" s="153"/>
      <c r="T87" s="153"/>
      <c r="U87" s="153"/>
      <c r="V87" s="153"/>
      <c r="W87" s="153"/>
      <c r="X87" s="153"/>
      <c r="Y87" s="153"/>
      <c r="Z87" s="153"/>
      <c r="AA87" s="153"/>
      <c r="AB87" s="153"/>
      <c r="AC87" s="153"/>
      <c r="AD87" s="153" t="s">
        <v>45</v>
      </c>
      <c r="AE87" s="153"/>
      <c r="AF87" s="153"/>
      <c r="AG87" s="153" t="s">
        <v>46</v>
      </c>
      <c r="AH87" s="153"/>
      <c r="AI87" s="153"/>
      <c r="AJ87" s="153"/>
      <c r="AK87" s="153"/>
      <c r="AL87" s="153"/>
      <c r="AM87" s="153"/>
      <c r="AN87" s="233" t="s">
        <v>47</v>
      </c>
      <c r="AO87" s="233"/>
      <c r="AP87" s="233"/>
      <c r="AR87" s="3">
        <f t="shared" si="3"/>
        <v>0</v>
      </c>
    </row>
    <row r="88" spans="2:44" x14ac:dyDescent="0.15">
      <c r="B88" s="239"/>
      <c r="C88" s="240"/>
      <c r="D88" s="101"/>
      <c r="E88" s="102"/>
      <c r="F88" s="102"/>
      <c r="G88" s="102"/>
      <c r="H88" s="102"/>
      <c r="I88" s="102"/>
      <c r="J88" s="102"/>
      <c r="K88" s="102"/>
      <c r="L88" s="102"/>
      <c r="M88" s="102"/>
      <c r="N88" s="102"/>
      <c r="O88" s="102"/>
      <c r="P88" s="102"/>
      <c r="Q88" s="103"/>
      <c r="R88" s="153"/>
      <c r="S88" s="153"/>
      <c r="T88" s="153"/>
      <c r="U88" s="153"/>
      <c r="V88" s="153"/>
      <c r="W88" s="153"/>
      <c r="X88" s="153"/>
      <c r="Y88" s="153"/>
      <c r="Z88" s="153"/>
      <c r="AA88" s="153"/>
      <c r="AB88" s="153"/>
      <c r="AC88" s="153"/>
      <c r="AD88" s="153"/>
      <c r="AE88" s="153"/>
      <c r="AF88" s="153"/>
      <c r="AG88" s="153"/>
      <c r="AH88" s="153"/>
      <c r="AI88" s="153"/>
      <c r="AJ88" s="153"/>
      <c r="AK88" s="153"/>
      <c r="AL88" s="153"/>
      <c r="AM88" s="153"/>
      <c r="AN88" s="233"/>
      <c r="AO88" s="233"/>
      <c r="AP88" s="233"/>
      <c r="AR88" s="3">
        <f t="shared" si="3"/>
        <v>0</v>
      </c>
    </row>
    <row r="89" spans="2:44" x14ac:dyDescent="0.15">
      <c r="B89" s="239"/>
      <c r="C89" s="240"/>
      <c r="D89" s="101"/>
      <c r="E89" s="102"/>
      <c r="F89" s="102"/>
      <c r="G89" s="102"/>
      <c r="H89" s="102"/>
      <c r="I89" s="102"/>
      <c r="J89" s="102"/>
      <c r="K89" s="102"/>
      <c r="L89" s="102"/>
      <c r="M89" s="102"/>
      <c r="N89" s="102"/>
      <c r="O89" s="102"/>
      <c r="P89" s="102"/>
      <c r="Q89" s="103"/>
      <c r="R89" s="153"/>
      <c r="S89" s="153"/>
      <c r="T89" s="153"/>
      <c r="U89" s="153"/>
      <c r="V89" s="153"/>
      <c r="W89" s="153"/>
      <c r="X89" s="153"/>
      <c r="Y89" s="153"/>
      <c r="Z89" s="153"/>
      <c r="AA89" s="153"/>
      <c r="AB89" s="153"/>
      <c r="AC89" s="153"/>
      <c r="AD89" s="153"/>
      <c r="AE89" s="153"/>
      <c r="AF89" s="153"/>
      <c r="AG89" s="153"/>
      <c r="AH89" s="153"/>
      <c r="AI89" s="153"/>
      <c r="AJ89" s="153"/>
      <c r="AK89" s="153"/>
      <c r="AL89" s="153"/>
      <c r="AM89" s="153"/>
      <c r="AN89" s="233"/>
      <c r="AO89" s="233"/>
      <c r="AP89" s="233"/>
      <c r="AR89" s="3">
        <f t="shared" si="3"/>
        <v>0</v>
      </c>
    </row>
    <row r="90" spans="2:44" ht="16.5" thickBot="1" x14ac:dyDescent="0.2">
      <c r="B90" s="241"/>
      <c r="C90" s="242"/>
      <c r="D90" s="104"/>
      <c r="E90" s="105"/>
      <c r="F90" s="105"/>
      <c r="G90" s="105"/>
      <c r="H90" s="105"/>
      <c r="I90" s="105"/>
      <c r="J90" s="105"/>
      <c r="K90" s="105"/>
      <c r="L90" s="105"/>
      <c r="M90" s="105"/>
      <c r="N90" s="105"/>
      <c r="O90" s="105"/>
      <c r="P90" s="105"/>
      <c r="Q90" s="106"/>
      <c r="R90" s="154"/>
      <c r="S90" s="154"/>
      <c r="T90" s="154"/>
      <c r="U90" s="154"/>
      <c r="V90" s="154"/>
      <c r="W90" s="154"/>
      <c r="X90" s="154"/>
      <c r="Y90" s="154"/>
      <c r="Z90" s="154"/>
      <c r="AA90" s="154"/>
      <c r="AB90" s="154"/>
      <c r="AC90" s="154"/>
      <c r="AD90" s="154"/>
      <c r="AE90" s="154"/>
      <c r="AF90" s="154"/>
      <c r="AG90" s="154"/>
      <c r="AH90" s="154"/>
      <c r="AI90" s="154"/>
      <c r="AJ90" s="154"/>
      <c r="AK90" s="154"/>
      <c r="AL90" s="154"/>
      <c r="AM90" s="154"/>
      <c r="AN90" s="234"/>
      <c r="AO90" s="234"/>
      <c r="AP90" s="234"/>
      <c r="AR90" s="3">
        <f t="shared" si="3"/>
        <v>0</v>
      </c>
    </row>
    <row r="91" spans="2:44" ht="15.75" customHeight="1" thickTop="1" x14ac:dyDescent="0.15">
      <c r="B91" s="235" t="s">
        <v>200</v>
      </c>
      <c r="C91" s="235"/>
      <c r="D91" s="227" t="s">
        <v>280</v>
      </c>
      <c r="E91" s="227"/>
      <c r="F91" s="227"/>
      <c r="G91" s="227"/>
      <c r="H91" s="227"/>
      <c r="I91" s="227"/>
      <c r="J91" s="227"/>
      <c r="K91" s="227"/>
      <c r="L91" s="227"/>
      <c r="M91" s="236">
        <v>42095</v>
      </c>
      <c r="N91" s="236"/>
      <c r="O91" s="236"/>
      <c r="P91" s="236"/>
      <c r="Q91" s="236"/>
      <c r="R91" s="237" t="s">
        <v>213</v>
      </c>
      <c r="S91" s="237"/>
      <c r="T91" s="237"/>
      <c r="U91" s="230">
        <v>43644</v>
      </c>
      <c r="V91" s="230"/>
      <c r="W91" s="230"/>
      <c r="X91" s="230"/>
      <c r="Y91" s="230"/>
      <c r="Z91" s="238" t="s">
        <v>214</v>
      </c>
      <c r="AA91" s="238"/>
      <c r="AB91" s="238"/>
      <c r="AC91" s="238"/>
      <c r="AD91" s="238"/>
      <c r="AE91" s="238"/>
      <c r="AF91" s="238"/>
      <c r="AG91" s="238"/>
      <c r="AH91" s="238"/>
      <c r="AI91" s="238"/>
      <c r="AJ91" s="238"/>
      <c r="AK91" s="238"/>
      <c r="AL91" s="238"/>
      <c r="AM91" s="238"/>
      <c r="AN91" s="227" t="s">
        <v>286</v>
      </c>
      <c r="AO91" s="227"/>
      <c r="AP91" s="227"/>
      <c r="AQ91" s="3">
        <v>1</v>
      </c>
      <c r="AR91" s="3">
        <f>IF(AND(SUMPRODUCT((LEN(B91:AO92)-1&gt;0)*1)=0, AQ91=1),1,0)</f>
        <v>0</v>
      </c>
    </row>
    <row r="92" spans="2:44" ht="16.5" thickBot="1" x14ac:dyDescent="0.2">
      <c r="B92" s="229"/>
      <c r="C92" s="229"/>
      <c r="D92" s="220">
        <v>43644</v>
      </c>
      <c r="E92" s="220"/>
      <c r="F92" s="220"/>
      <c r="G92" s="24" t="s">
        <v>31</v>
      </c>
      <c r="H92" s="228" t="s">
        <v>278</v>
      </c>
      <c r="I92" s="228"/>
      <c r="J92" s="228"/>
      <c r="K92" s="228"/>
      <c r="L92" s="228"/>
      <c r="M92" s="228"/>
      <c r="N92" s="228"/>
      <c r="O92" s="228"/>
      <c r="P92" s="228"/>
      <c r="Q92" s="228"/>
      <c r="R92" s="221" t="s">
        <v>209</v>
      </c>
      <c r="S92" s="221"/>
      <c r="T92" s="221"/>
      <c r="U92" s="221"/>
      <c r="V92" s="221"/>
      <c r="W92" s="221"/>
      <c r="X92" s="221"/>
      <c r="Y92" s="221"/>
      <c r="Z92" s="221"/>
      <c r="AA92" s="221"/>
      <c r="AB92" s="221"/>
      <c r="AC92" s="221"/>
      <c r="AD92" s="50" t="s">
        <v>194</v>
      </c>
      <c r="AE92" s="50"/>
      <c r="AF92" s="50"/>
      <c r="AG92" s="50" t="s">
        <v>208</v>
      </c>
      <c r="AH92" s="50"/>
      <c r="AI92" s="50"/>
      <c r="AJ92" s="50"/>
      <c r="AK92" s="50"/>
      <c r="AL92" s="50"/>
      <c r="AM92" s="50"/>
      <c r="AN92" s="182">
        <v>2</v>
      </c>
      <c r="AO92" s="182"/>
      <c r="AP92" s="182"/>
      <c r="AQ92" s="3">
        <v>1</v>
      </c>
      <c r="AR92" s="3">
        <f>IF(AND(SUMPRODUCT((LEN(B91:AO92)-1&gt;0)*1)=0, AQ92=1),1,0)</f>
        <v>0</v>
      </c>
    </row>
    <row r="93" spans="2:44" ht="16.5" thickTop="1" x14ac:dyDescent="0.15">
      <c r="B93" s="229" t="s">
        <v>201</v>
      </c>
      <c r="C93" s="229"/>
      <c r="D93" s="221" t="s">
        <v>281</v>
      </c>
      <c r="E93" s="221"/>
      <c r="F93" s="221"/>
      <c r="G93" s="221"/>
      <c r="H93" s="221"/>
      <c r="I93" s="221"/>
      <c r="J93" s="221"/>
      <c r="K93" s="221"/>
      <c r="L93" s="221"/>
      <c r="M93" s="181"/>
      <c r="N93" s="181"/>
      <c r="O93" s="181"/>
      <c r="P93" s="181"/>
      <c r="Q93" s="181"/>
      <c r="R93" s="44" t="s">
        <v>212</v>
      </c>
      <c r="S93" s="45"/>
      <c r="T93" s="46"/>
      <c r="U93" s="230">
        <v>43644</v>
      </c>
      <c r="V93" s="230"/>
      <c r="W93" s="230"/>
      <c r="X93" s="230"/>
      <c r="Y93" s="230"/>
      <c r="Z93" s="64" t="s">
        <v>193</v>
      </c>
      <c r="AA93" s="64"/>
      <c r="AB93" s="64"/>
      <c r="AC93" s="64"/>
      <c r="AD93" s="64"/>
      <c r="AE93" s="64"/>
      <c r="AF93" s="64"/>
      <c r="AG93" s="64"/>
      <c r="AH93" s="64"/>
      <c r="AI93" s="64"/>
      <c r="AJ93" s="64"/>
      <c r="AK93" s="64"/>
      <c r="AL93" s="64"/>
      <c r="AM93" s="64"/>
      <c r="AN93" s="227" t="s">
        <v>286</v>
      </c>
      <c r="AO93" s="227"/>
      <c r="AP93" s="227"/>
      <c r="AQ93" s="3">
        <v>1</v>
      </c>
      <c r="AR93" s="3">
        <f>IF(AND(SUMPRODUCT((LEN(B93:AO94)-1&gt;0)*1)=0, AQ93=1),1,0)</f>
        <v>0</v>
      </c>
    </row>
    <row r="94" spans="2:44" ht="16.5" thickBot="1" x14ac:dyDescent="0.2">
      <c r="B94" s="229"/>
      <c r="C94" s="229"/>
      <c r="D94" s="220">
        <v>43644</v>
      </c>
      <c r="E94" s="220"/>
      <c r="F94" s="220"/>
      <c r="G94" s="24" t="s">
        <v>31</v>
      </c>
      <c r="H94" s="228" t="s">
        <v>278</v>
      </c>
      <c r="I94" s="228"/>
      <c r="J94" s="228"/>
      <c r="K94" s="228"/>
      <c r="L94" s="228"/>
      <c r="M94" s="228"/>
      <c r="N94" s="228"/>
      <c r="O94" s="228"/>
      <c r="P94" s="228"/>
      <c r="Q94" s="228"/>
      <c r="R94" s="221" t="s">
        <v>209</v>
      </c>
      <c r="S94" s="221"/>
      <c r="T94" s="221"/>
      <c r="U94" s="221"/>
      <c r="V94" s="221"/>
      <c r="W94" s="221"/>
      <c r="X94" s="221"/>
      <c r="Y94" s="221"/>
      <c r="Z94" s="221"/>
      <c r="AA94" s="221"/>
      <c r="AB94" s="221"/>
      <c r="AC94" s="221"/>
      <c r="AD94" s="50" t="s">
        <v>194</v>
      </c>
      <c r="AE94" s="50"/>
      <c r="AF94" s="50"/>
      <c r="AG94" s="50" t="s">
        <v>287</v>
      </c>
      <c r="AH94" s="50"/>
      <c r="AI94" s="50"/>
      <c r="AJ94" s="50"/>
      <c r="AK94" s="50"/>
      <c r="AL94" s="50"/>
      <c r="AM94" s="50"/>
      <c r="AN94" s="182">
        <v>2</v>
      </c>
      <c r="AO94" s="182"/>
      <c r="AP94" s="182"/>
      <c r="AQ94" s="3">
        <v>1</v>
      </c>
      <c r="AR94" s="3">
        <f>IF(AND(SUMPRODUCT((LEN(B93:AO94)-1&gt;0)*1)=0, AQ94=1),1,0)</f>
        <v>0</v>
      </c>
    </row>
    <row r="95" spans="2:44" ht="15.75" customHeight="1" thickTop="1" x14ac:dyDescent="0.15">
      <c r="B95" s="229" t="s">
        <v>279</v>
      </c>
      <c r="C95" s="229"/>
      <c r="D95" s="221" t="s">
        <v>281</v>
      </c>
      <c r="E95" s="221"/>
      <c r="F95" s="221"/>
      <c r="G95" s="221"/>
      <c r="H95" s="221"/>
      <c r="I95" s="221"/>
      <c r="J95" s="221"/>
      <c r="K95" s="221"/>
      <c r="L95" s="221"/>
      <c r="M95" s="181"/>
      <c r="N95" s="181"/>
      <c r="O95" s="181"/>
      <c r="P95" s="181"/>
      <c r="Q95" s="181"/>
      <c r="R95" s="44" t="s">
        <v>212</v>
      </c>
      <c r="S95" s="45"/>
      <c r="T95" s="46"/>
      <c r="U95" s="230">
        <v>43644</v>
      </c>
      <c r="V95" s="230"/>
      <c r="W95" s="230"/>
      <c r="X95" s="230"/>
      <c r="Y95" s="230"/>
      <c r="Z95" s="64" t="s">
        <v>195</v>
      </c>
      <c r="AA95" s="64"/>
      <c r="AB95" s="64"/>
      <c r="AC95" s="64"/>
      <c r="AD95" s="64"/>
      <c r="AE95" s="64"/>
      <c r="AF95" s="64"/>
      <c r="AG95" s="64"/>
      <c r="AH95" s="64"/>
      <c r="AI95" s="64"/>
      <c r="AJ95" s="64"/>
      <c r="AK95" s="64"/>
      <c r="AL95" s="64"/>
      <c r="AM95" s="64"/>
      <c r="AN95" s="227" t="s">
        <v>286</v>
      </c>
      <c r="AO95" s="227"/>
      <c r="AP95" s="227"/>
      <c r="AQ95" s="3">
        <v>1</v>
      </c>
      <c r="AR95" s="3">
        <f>IF(AND(SUMPRODUCT((LEN(B95:AO96)-1&gt;0)*1)=0, AQ95=1),1,0)</f>
        <v>0</v>
      </c>
    </row>
    <row r="96" spans="2:44" ht="16.5" thickBot="1" x14ac:dyDescent="0.2">
      <c r="B96" s="229"/>
      <c r="C96" s="229"/>
      <c r="D96" s="220">
        <v>43644</v>
      </c>
      <c r="E96" s="220"/>
      <c r="F96" s="220"/>
      <c r="G96" s="24" t="s">
        <v>31</v>
      </c>
      <c r="H96" s="228" t="s">
        <v>278</v>
      </c>
      <c r="I96" s="228"/>
      <c r="J96" s="228"/>
      <c r="K96" s="228"/>
      <c r="L96" s="228"/>
      <c r="M96" s="228"/>
      <c r="N96" s="228"/>
      <c r="O96" s="228"/>
      <c r="P96" s="228"/>
      <c r="Q96" s="228"/>
      <c r="R96" s="221" t="s">
        <v>209</v>
      </c>
      <c r="S96" s="221"/>
      <c r="T96" s="221"/>
      <c r="U96" s="221"/>
      <c r="V96" s="221"/>
      <c r="W96" s="221"/>
      <c r="X96" s="221"/>
      <c r="Y96" s="221"/>
      <c r="Z96" s="221"/>
      <c r="AA96" s="221"/>
      <c r="AB96" s="221"/>
      <c r="AC96" s="221"/>
      <c r="AD96" s="50" t="s">
        <v>194</v>
      </c>
      <c r="AE96" s="50"/>
      <c r="AF96" s="50"/>
      <c r="AG96" s="50" t="s">
        <v>287</v>
      </c>
      <c r="AH96" s="50"/>
      <c r="AI96" s="50"/>
      <c r="AJ96" s="50"/>
      <c r="AK96" s="50"/>
      <c r="AL96" s="50"/>
      <c r="AM96" s="50"/>
      <c r="AN96" s="182">
        <v>2</v>
      </c>
      <c r="AO96" s="182"/>
      <c r="AP96" s="182"/>
      <c r="AQ96" s="3">
        <v>1</v>
      </c>
      <c r="AR96" s="3">
        <f>IF(AND(SUMPRODUCT((LEN(B95:AO96)-1&gt;0)*1)=0, AQ96=1),1,0)</f>
        <v>0</v>
      </c>
    </row>
    <row r="97" spans="2:44" ht="16.5" thickTop="1" x14ac:dyDescent="0.15">
      <c r="B97" s="229" t="s">
        <v>282</v>
      </c>
      <c r="C97" s="229"/>
      <c r="D97" s="221" t="s">
        <v>207</v>
      </c>
      <c r="E97" s="221"/>
      <c r="F97" s="221"/>
      <c r="G97" s="221"/>
      <c r="H97" s="221"/>
      <c r="I97" s="221"/>
      <c r="J97" s="221"/>
      <c r="K97" s="221"/>
      <c r="L97" s="221"/>
      <c r="M97" s="181"/>
      <c r="N97" s="181"/>
      <c r="O97" s="181"/>
      <c r="P97" s="181"/>
      <c r="Q97" s="181"/>
      <c r="R97" s="44" t="s">
        <v>212</v>
      </c>
      <c r="S97" s="45"/>
      <c r="T97" s="46"/>
      <c r="U97" s="230">
        <v>43990</v>
      </c>
      <c r="V97" s="230"/>
      <c r="W97" s="230"/>
      <c r="X97" s="230"/>
      <c r="Y97" s="230"/>
      <c r="Z97" s="64" t="s">
        <v>215</v>
      </c>
      <c r="AA97" s="64"/>
      <c r="AB97" s="64"/>
      <c r="AC97" s="64"/>
      <c r="AD97" s="64"/>
      <c r="AE97" s="64"/>
      <c r="AF97" s="64"/>
      <c r="AG97" s="64"/>
      <c r="AH97" s="64"/>
      <c r="AI97" s="64"/>
      <c r="AJ97" s="64"/>
      <c r="AK97" s="64"/>
      <c r="AL97" s="64"/>
      <c r="AM97" s="64"/>
      <c r="AN97" s="227" t="s">
        <v>286</v>
      </c>
      <c r="AO97" s="227"/>
      <c r="AP97" s="227"/>
    </row>
    <row r="98" spans="2:44" ht="16.5" thickBot="1" x14ac:dyDescent="0.2">
      <c r="B98" s="229"/>
      <c r="C98" s="229"/>
      <c r="D98" s="220">
        <v>43922</v>
      </c>
      <c r="E98" s="220"/>
      <c r="F98" s="220"/>
      <c r="G98" s="24" t="s">
        <v>31</v>
      </c>
      <c r="H98" s="228" t="s">
        <v>278</v>
      </c>
      <c r="I98" s="228"/>
      <c r="J98" s="228"/>
      <c r="K98" s="228"/>
      <c r="L98" s="228"/>
      <c r="M98" s="228"/>
      <c r="N98" s="228"/>
      <c r="O98" s="228"/>
      <c r="P98" s="228"/>
      <c r="Q98" s="228"/>
      <c r="R98" s="221" t="s">
        <v>210</v>
      </c>
      <c r="S98" s="221"/>
      <c r="T98" s="221"/>
      <c r="U98" s="221"/>
      <c r="V98" s="221"/>
      <c r="W98" s="221"/>
      <c r="X98" s="221"/>
      <c r="Y98" s="221"/>
      <c r="Z98" s="221"/>
      <c r="AA98" s="221"/>
      <c r="AB98" s="221"/>
      <c r="AC98" s="221"/>
      <c r="AD98" s="50" t="s">
        <v>194</v>
      </c>
      <c r="AE98" s="50"/>
      <c r="AF98" s="50"/>
      <c r="AG98" s="50" t="s">
        <v>208</v>
      </c>
      <c r="AH98" s="50"/>
      <c r="AI98" s="50"/>
      <c r="AJ98" s="50"/>
      <c r="AK98" s="50"/>
      <c r="AL98" s="50"/>
      <c r="AM98" s="50"/>
      <c r="AN98" s="182">
        <v>2</v>
      </c>
      <c r="AO98" s="182"/>
      <c r="AP98" s="182"/>
    </row>
    <row r="99" spans="2:44" ht="15.75" customHeight="1" thickTop="1" x14ac:dyDescent="0.15">
      <c r="B99" s="229" t="s">
        <v>202</v>
      </c>
      <c r="C99" s="229"/>
      <c r="D99" s="221" t="s">
        <v>207</v>
      </c>
      <c r="E99" s="221"/>
      <c r="F99" s="221"/>
      <c r="G99" s="221"/>
      <c r="H99" s="221"/>
      <c r="I99" s="221"/>
      <c r="J99" s="221"/>
      <c r="K99" s="221"/>
      <c r="L99" s="221"/>
      <c r="M99" s="181"/>
      <c r="N99" s="181"/>
      <c r="O99" s="181"/>
      <c r="P99" s="181"/>
      <c r="Q99" s="181"/>
      <c r="R99" s="44" t="s">
        <v>212</v>
      </c>
      <c r="S99" s="45"/>
      <c r="T99" s="46"/>
      <c r="U99" s="230">
        <v>43644</v>
      </c>
      <c r="V99" s="230"/>
      <c r="W99" s="230"/>
      <c r="X99" s="230"/>
      <c r="Y99" s="230"/>
      <c r="Z99" s="64" t="s">
        <v>193</v>
      </c>
      <c r="AA99" s="64"/>
      <c r="AB99" s="64"/>
      <c r="AC99" s="64"/>
      <c r="AD99" s="64"/>
      <c r="AE99" s="64"/>
      <c r="AF99" s="64"/>
      <c r="AG99" s="64"/>
      <c r="AH99" s="64"/>
      <c r="AI99" s="64"/>
      <c r="AJ99" s="64"/>
      <c r="AK99" s="64"/>
      <c r="AL99" s="64"/>
      <c r="AM99" s="64"/>
      <c r="AN99" s="227" t="s">
        <v>286</v>
      </c>
      <c r="AO99" s="227"/>
      <c r="AP99" s="227"/>
      <c r="AQ99" s="3">
        <v>1</v>
      </c>
      <c r="AR99" s="3">
        <f>IF(AND(SUMPRODUCT((LEN(B99:AO100)-1&gt;0)*1)=0, AQ99=1),1,0)</f>
        <v>0</v>
      </c>
    </row>
    <row r="100" spans="2:44" ht="16.5" thickBot="1" x14ac:dyDescent="0.2">
      <c r="B100" s="229"/>
      <c r="C100" s="229"/>
      <c r="D100" s="220">
        <v>43644</v>
      </c>
      <c r="E100" s="220"/>
      <c r="F100" s="220"/>
      <c r="G100" s="24" t="s">
        <v>31</v>
      </c>
      <c r="H100" s="228" t="s">
        <v>278</v>
      </c>
      <c r="I100" s="228"/>
      <c r="J100" s="228"/>
      <c r="K100" s="228"/>
      <c r="L100" s="228"/>
      <c r="M100" s="228"/>
      <c r="N100" s="228"/>
      <c r="O100" s="228"/>
      <c r="P100" s="228"/>
      <c r="Q100" s="228"/>
      <c r="R100" s="221" t="s">
        <v>210</v>
      </c>
      <c r="S100" s="221"/>
      <c r="T100" s="221"/>
      <c r="U100" s="221"/>
      <c r="V100" s="221"/>
      <c r="W100" s="221"/>
      <c r="X100" s="221"/>
      <c r="Y100" s="221"/>
      <c r="Z100" s="221"/>
      <c r="AA100" s="221"/>
      <c r="AB100" s="221"/>
      <c r="AC100" s="221"/>
      <c r="AD100" s="50" t="s">
        <v>194</v>
      </c>
      <c r="AE100" s="50"/>
      <c r="AF100" s="50"/>
      <c r="AG100" s="50" t="s">
        <v>287</v>
      </c>
      <c r="AH100" s="50"/>
      <c r="AI100" s="50"/>
      <c r="AJ100" s="50"/>
      <c r="AK100" s="50"/>
      <c r="AL100" s="50"/>
      <c r="AM100" s="50"/>
      <c r="AN100" s="182">
        <v>1</v>
      </c>
      <c r="AO100" s="182"/>
      <c r="AP100" s="182"/>
      <c r="AQ100" s="3">
        <v>1</v>
      </c>
      <c r="AR100" s="3">
        <f>IF(AND(SUMPRODUCT((LEN(B99:AO100)-1&gt;0)*1)=0, AQ100=1),1,0)</f>
        <v>0</v>
      </c>
    </row>
    <row r="101" spans="2:44" ht="16.5" thickTop="1" x14ac:dyDescent="0.15">
      <c r="B101" s="229" t="s">
        <v>203</v>
      </c>
      <c r="C101" s="229"/>
      <c r="D101" s="221" t="s">
        <v>207</v>
      </c>
      <c r="E101" s="221"/>
      <c r="F101" s="221"/>
      <c r="G101" s="221"/>
      <c r="H101" s="221"/>
      <c r="I101" s="221"/>
      <c r="J101" s="221"/>
      <c r="K101" s="221"/>
      <c r="L101" s="221"/>
      <c r="M101" s="181"/>
      <c r="N101" s="181"/>
      <c r="O101" s="181"/>
      <c r="P101" s="181"/>
      <c r="Q101" s="181"/>
      <c r="R101" s="44" t="s">
        <v>212</v>
      </c>
      <c r="S101" s="45"/>
      <c r="T101" s="46"/>
      <c r="U101" s="230">
        <v>43644</v>
      </c>
      <c r="V101" s="230"/>
      <c r="W101" s="230"/>
      <c r="X101" s="230"/>
      <c r="Y101" s="230"/>
      <c r="Z101" s="64" t="s">
        <v>193</v>
      </c>
      <c r="AA101" s="64"/>
      <c r="AB101" s="64"/>
      <c r="AC101" s="64"/>
      <c r="AD101" s="64"/>
      <c r="AE101" s="64"/>
      <c r="AF101" s="64"/>
      <c r="AG101" s="64"/>
      <c r="AH101" s="64"/>
      <c r="AI101" s="64"/>
      <c r="AJ101" s="64"/>
      <c r="AK101" s="64"/>
      <c r="AL101" s="64"/>
      <c r="AM101" s="64"/>
      <c r="AN101" s="227" t="s">
        <v>286</v>
      </c>
      <c r="AO101" s="227"/>
      <c r="AP101" s="227"/>
      <c r="AQ101" s="3">
        <v>1</v>
      </c>
      <c r="AR101" s="3">
        <f>IF(AND(SUMPRODUCT((LEN(B101:AO102)-1&gt;0)*1)=0, AQ101=1),1,0)</f>
        <v>0</v>
      </c>
    </row>
    <row r="102" spans="2:44" ht="16.5" thickBot="1" x14ac:dyDescent="0.2">
      <c r="B102" s="229"/>
      <c r="C102" s="229"/>
      <c r="D102" s="220">
        <v>43644</v>
      </c>
      <c r="E102" s="220"/>
      <c r="F102" s="220"/>
      <c r="G102" s="24" t="s">
        <v>31</v>
      </c>
      <c r="H102" s="228" t="s">
        <v>278</v>
      </c>
      <c r="I102" s="228"/>
      <c r="J102" s="228"/>
      <c r="K102" s="228"/>
      <c r="L102" s="228"/>
      <c r="M102" s="228"/>
      <c r="N102" s="228"/>
      <c r="O102" s="228"/>
      <c r="P102" s="228"/>
      <c r="Q102" s="228"/>
      <c r="R102" s="221" t="s">
        <v>211</v>
      </c>
      <c r="S102" s="221"/>
      <c r="T102" s="221"/>
      <c r="U102" s="221"/>
      <c r="V102" s="221"/>
      <c r="W102" s="221"/>
      <c r="X102" s="221"/>
      <c r="Y102" s="221"/>
      <c r="Z102" s="221"/>
      <c r="AA102" s="221"/>
      <c r="AB102" s="221"/>
      <c r="AC102" s="221"/>
      <c r="AD102" s="50" t="s">
        <v>194</v>
      </c>
      <c r="AE102" s="50"/>
      <c r="AF102" s="50"/>
      <c r="AG102" s="50" t="s">
        <v>287</v>
      </c>
      <c r="AH102" s="50"/>
      <c r="AI102" s="50"/>
      <c r="AJ102" s="50"/>
      <c r="AK102" s="50"/>
      <c r="AL102" s="50"/>
      <c r="AM102" s="50"/>
      <c r="AN102" s="182">
        <v>2</v>
      </c>
      <c r="AO102" s="182"/>
      <c r="AP102" s="182"/>
      <c r="AQ102" s="3">
        <v>1</v>
      </c>
      <c r="AR102" s="3">
        <f>IF(AND(SUMPRODUCT((LEN(B101:AO102)-1&gt;0)*1)=0, AQ102=1),1,0)</f>
        <v>0</v>
      </c>
    </row>
    <row r="103" spans="2:44" ht="15.75" customHeight="1" thickTop="1" x14ac:dyDescent="0.15">
      <c r="B103" s="229" t="s">
        <v>204</v>
      </c>
      <c r="C103" s="229"/>
      <c r="D103" s="221" t="s">
        <v>207</v>
      </c>
      <c r="E103" s="221"/>
      <c r="F103" s="221"/>
      <c r="G103" s="221"/>
      <c r="H103" s="221"/>
      <c r="I103" s="221"/>
      <c r="J103" s="221"/>
      <c r="K103" s="221"/>
      <c r="L103" s="221"/>
      <c r="M103" s="181"/>
      <c r="N103" s="181"/>
      <c r="O103" s="181"/>
      <c r="P103" s="181"/>
      <c r="Q103" s="181"/>
      <c r="R103" s="44" t="s">
        <v>212</v>
      </c>
      <c r="S103" s="45"/>
      <c r="T103" s="46"/>
      <c r="U103" s="230">
        <v>43644</v>
      </c>
      <c r="V103" s="230"/>
      <c r="W103" s="230"/>
      <c r="X103" s="230"/>
      <c r="Y103" s="230"/>
      <c r="Z103" s="64" t="s">
        <v>196</v>
      </c>
      <c r="AA103" s="64"/>
      <c r="AB103" s="64"/>
      <c r="AC103" s="64"/>
      <c r="AD103" s="64"/>
      <c r="AE103" s="64"/>
      <c r="AF103" s="64"/>
      <c r="AG103" s="64"/>
      <c r="AH103" s="64"/>
      <c r="AI103" s="64"/>
      <c r="AJ103" s="64"/>
      <c r="AK103" s="64"/>
      <c r="AL103" s="64"/>
      <c r="AM103" s="64"/>
      <c r="AN103" s="227" t="s">
        <v>288</v>
      </c>
      <c r="AO103" s="227"/>
      <c r="AP103" s="227"/>
      <c r="AQ103" s="3">
        <v>1</v>
      </c>
      <c r="AR103" s="3">
        <f>IF(AND(SUMPRODUCT((LEN(B103:AO104)-1&gt;0)*1)=0, AQ103=1),1,0)</f>
        <v>0</v>
      </c>
    </row>
    <row r="104" spans="2:44" ht="16.5" thickBot="1" x14ac:dyDescent="0.2">
      <c r="B104" s="229"/>
      <c r="C104" s="229"/>
      <c r="D104" s="220">
        <v>43644</v>
      </c>
      <c r="E104" s="220"/>
      <c r="F104" s="220"/>
      <c r="G104" s="24" t="s">
        <v>31</v>
      </c>
      <c r="H104" s="228" t="s">
        <v>278</v>
      </c>
      <c r="I104" s="228"/>
      <c r="J104" s="228"/>
      <c r="K104" s="228"/>
      <c r="L104" s="228"/>
      <c r="M104" s="228"/>
      <c r="N104" s="228"/>
      <c r="O104" s="228"/>
      <c r="P104" s="228"/>
      <c r="Q104" s="228"/>
      <c r="R104" s="221" t="s">
        <v>211</v>
      </c>
      <c r="S104" s="221"/>
      <c r="T104" s="221"/>
      <c r="U104" s="221"/>
      <c r="V104" s="221"/>
      <c r="W104" s="221"/>
      <c r="X104" s="221"/>
      <c r="Y104" s="221"/>
      <c r="Z104" s="221"/>
      <c r="AA104" s="221"/>
      <c r="AB104" s="221"/>
      <c r="AC104" s="221"/>
      <c r="AD104" s="50" t="s">
        <v>194</v>
      </c>
      <c r="AE104" s="50"/>
      <c r="AF104" s="50"/>
      <c r="AG104" s="50" t="s">
        <v>287</v>
      </c>
      <c r="AH104" s="50"/>
      <c r="AI104" s="50"/>
      <c r="AJ104" s="50"/>
      <c r="AK104" s="50"/>
      <c r="AL104" s="50"/>
      <c r="AM104" s="50"/>
      <c r="AN104" s="182">
        <v>2</v>
      </c>
      <c r="AO104" s="182"/>
      <c r="AP104" s="182"/>
      <c r="AQ104" s="3">
        <v>1</v>
      </c>
      <c r="AR104" s="3">
        <f>IF(AND(SUMPRODUCT((LEN(B103:AO104)-1&gt;0)*1)=0, AQ104=1),1,0)</f>
        <v>0</v>
      </c>
    </row>
    <row r="105" spans="2:44" ht="16.5" thickTop="1" x14ac:dyDescent="0.15">
      <c r="B105" s="229" t="s">
        <v>283</v>
      </c>
      <c r="C105" s="229"/>
      <c r="D105" s="221" t="s">
        <v>207</v>
      </c>
      <c r="E105" s="221"/>
      <c r="F105" s="221"/>
      <c r="G105" s="221"/>
      <c r="H105" s="221"/>
      <c r="I105" s="221"/>
      <c r="J105" s="221"/>
      <c r="K105" s="221"/>
      <c r="L105" s="221"/>
      <c r="M105" s="181"/>
      <c r="N105" s="181"/>
      <c r="O105" s="181"/>
      <c r="P105" s="181"/>
      <c r="Q105" s="181"/>
      <c r="R105" s="44" t="s">
        <v>212</v>
      </c>
      <c r="S105" s="45"/>
      <c r="T105" s="46"/>
      <c r="U105" s="230">
        <v>43644</v>
      </c>
      <c r="V105" s="230"/>
      <c r="W105" s="230"/>
      <c r="X105" s="230"/>
      <c r="Y105" s="230"/>
      <c r="Z105" s="64" t="s">
        <v>198</v>
      </c>
      <c r="AA105" s="64"/>
      <c r="AB105" s="64"/>
      <c r="AC105" s="64"/>
      <c r="AD105" s="64"/>
      <c r="AE105" s="64"/>
      <c r="AF105" s="64"/>
      <c r="AG105" s="64"/>
      <c r="AH105" s="64"/>
      <c r="AI105" s="64"/>
      <c r="AJ105" s="64"/>
      <c r="AK105" s="64"/>
      <c r="AL105" s="64"/>
      <c r="AM105" s="64"/>
      <c r="AN105" s="227" t="s">
        <v>286</v>
      </c>
      <c r="AO105" s="227"/>
      <c r="AP105" s="227"/>
    </row>
    <row r="106" spans="2:44" ht="16.5" thickBot="1" x14ac:dyDescent="0.2">
      <c r="B106" s="229"/>
      <c r="C106" s="229"/>
      <c r="D106" s="220">
        <v>43644</v>
      </c>
      <c r="E106" s="220"/>
      <c r="F106" s="220"/>
      <c r="G106" s="24" t="s">
        <v>31</v>
      </c>
      <c r="H106" s="228" t="s">
        <v>278</v>
      </c>
      <c r="I106" s="228"/>
      <c r="J106" s="228"/>
      <c r="K106" s="228"/>
      <c r="L106" s="228"/>
      <c r="M106" s="228"/>
      <c r="N106" s="228"/>
      <c r="O106" s="228"/>
      <c r="P106" s="228"/>
      <c r="Q106" s="228"/>
      <c r="R106" s="221" t="s">
        <v>211</v>
      </c>
      <c r="S106" s="221"/>
      <c r="T106" s="221"/>
      <c r="U106" s="221"/>
      <c r="V106" s="221"/>
      <c r="W106" s="221"/>
      <c r="X106" s="221"/>
      <c r="Y106" s="221"/>
      <c r="Z106" s="221"/>
      <c r="AA106" s="221"/>
      <c r="AB106" s="221"/>
      <c r="AC106" s="221"/>
      <c r="AD106" s="50" t="s">
        <v>194</v>
      </c>
      <c r="AE106" s="50"/>
      <c r="AF106" s="50"/>
      <c r="AG106" s="50" t="s">
        <v>287</v>
      </c>
      <c r="AH106" s="50"/>
      <c r="AI106" s="50"/>
      <c r="AJ106" s="50"/>
      <c r="AK106" s="50"/>
      <c r="AL106" s="50"/>
      <c r="AM106" s="50"/>
      <c r="AN106" s="182">
        <v>1</v>
      </c>
      <c r="AO106" s="182"/>
      <c r="AP106" s="182"/>
    </row>
    <row r="107" spans="2:44" ht="15.75" customHeight="1" thickTop="1" x14ac:dyDescent="0.15">
      <c r="B107" s="229" t="s">
        <v>284</v>
      </c>
      <c r="C107" s="229"/>
      <c r="D107" s="221" t="s">
        <v>207</v>
      </c>
      <c r="E107" s="221"/>
      <c r="F107" s="221"/>
      <c r="G107" s="221"/>
      <c r="H107" s="221"/>
      <c r="I107" s="221"/>
      <c r="J107" s="221"/>
      <c r="K107" s="221"/>
      <c r="L107" s="221"/>
      <c r="M107" s="181"/>
      <c r="N107" s="181"/>
      <c r="O107" s="181"/>
      <c r="P107" s="181"/>
      <c r="Q107" s="181"/>
      <c r="R107" s="44" t="s">
        <v>212</v>
      </c>
      <c r="S107" s="45"/>
      <c r="T107" s="46"/>
      <c r="U107" s="230">
        <v>43644</v>
      </c>
      <c r="V107" s="230"/>
      <c r="W107" s="230"/>
      <c r="X107" s="230"/>
      <c r="Y107" s="230"/>
      <c r="Z107" s="64" t="s">
        <v>193</v>
      </c>
      <c r="AA107" s="64"/>
      <c r="AB107" s="64"/>
      <c r="AC107" s="64"/>
      <c r="AD107" s="64"/>
      <c r="AE107" s="64"/>
      <c r="AF107" s="64"/>
      <c r="AG107" s="64"/>
      <c r="AH107" s="64"/>
      <c r="AI107" s="64"/>
      <c r="AJ107" s="64"/>
      <c r="AK107" s="64"/>
      <c r="AL107" s="64"/>
      <c r="AM107" s="64"/>
      <c r="AN107" s="227" t="s">
        <v>286</v>
      </c>
      <c r="AO107" s="227"/>
      <c r="AP107" s="227"/>
      <c r="AQ107" s="3">
        <v>1</v>
      </c>
      <c r="AR107" s="3">
        <f>IF(AND(SUMPRODUCT((LEN(B107:AO108)-1&gt;0)*1)=0, AQ107=1),1,0)</f>
        <v>0</v>
      </c>
    </row>
    <row r="108" spans="2:44" ht="16.5" thickBot="1" x14ac:dyDescent="0.2">
      <c r="B108" s="229"/>
      <c r="C108" s="229"/>
      <c r="D108" s="220">
        <v>43644</v>
      </c>
      <c r="E108" s="220"/>
      <c r="F108" s="220"/>
      <c r="G108" s="24" t="s">
        <v>31</v>
      </c>
      <c r="H108" s="228" t="s">
        <v>278</v>
      </c>
      <c r="I108" s="228"/>
      <c r="J108" s="228"/>
      <c r="K108" s="228"/>
      <c r="L108" s="228"/>
      <c r="M108" s="228"/>
      <c r="N108" s="228"/>
      <c r="O108" s="228"/>
      <c r="P108" s="228"/>
      <c r="Q108" s="228"/>
      <c r="R108" s="221" t="s">
        <v>211</v>
      </c>
      <c r="S108" s="221"/>
      <c r="T108" s="221"/>
      <c r="U108" s="221"/>
      <c r="V108" s="221"/>
      <c r="W108" s="221"/>
      <c r="X108" s="221"/>
      <c r="Y108" s="221"/>
      <c r="Z108" s="221"/>
      <c r="AA108" s="221"/>
      <c r="AB108" s="221"/>
      <c r="AC108" s="221"/>
      <c r="AD108" s="50" t="s">
        <v>194</v>
      </c>
      <c r="AE108" s="50"/>
      <c r="AF108" s="50"/>
      <c r="AG108" s="50" t="s">
        <v>287</v>
      </c>
      <c r="AH108" s="50"/>
      <c r="AI108" s="50"/>
      <c r="AJ108" s="50"/>
      <c r="AK108" s="50"/>
      <c r="AL108" s="50"/>
      <c r="AM108" s="50"/>
      <c r="AN108" s="182">
        <v>2</v>
      </c>
      <c r="AO108" s="182"/>
      <c r="AP108" s="182"/>
      <c r="AQ108" s="3">
        <v>1</v>
      </c>
      <c r="AR108" s="3">
        <f>IF(AND(SUMPRODUCT((LEN(B107:AO108)-1&gt;0)*1)=0, AQ108=1),1,0)</f>
        <v>0</v>
      </c>
    </row>
    <row r="109" spans="2:44" ht="15.75" customHeight="1" thickTop="1" x14ac:dyDescent="0.15">
      <c r="B109" s="229" t="s">
        <v>205</v>
      </c>
      <c r="C109" s="229"/>
      <c r="D109" s="221" t="s">
        <v>207</v>
      </c>
      <c r="E109" s="221"/>
      <c r="F109" s="221"/>
      <c r="G109" s="221"/>
      <c r="H109" s="221"/>
      <c r="I109" s="221"/>
      <c r="J109" s="221"/>
      <c r="K109" s="221"/>
      <c r="L109" s="221"/>
      <c r="M109" s="181"/>
      <c r="N109" s="181"/>
      <c r="O109" s="181"/>
      <c r="P109" s="181"/>
      <c r="Q109" s="181"/>
      <c r="R109" s="44" t="s">
        <v>212</v>
      </c>
      <c r="S109" s="45"/>
      <c r="T109" s="46"/>
      <c r="U109" s="230">
        <v>43644</v>
      </c>
      <c r="V109" s="230"/>
      <c r="W109" s="230"/>
      <c r="X109" s="230"/>
      <c r="Y109" s="230"/>
      <c r="Z109" s="64" t="s">
        <v>193</v>
      </c>
      <c r="AA109" s="64"/>
      <c r="AB109" s="64"/>
      <c r="AC109" s="64"/>
      <c r="AD109" s="64"/>
      <c r="AE109" s="64"/>
      <c r="AF109" s="64"/>
      <c r="AG109" s="64"/>
      <c r="AH109" s="64"/>
      <c r="AI109" s="64"/>
      <c r="AJ109" s="64"/>
      <c r="AK109" s="64"/>
      <c r="AL109" s="64"/>
      <c r="AM109" s="64"/>
      <c r="AN109" s="227" t="s">
        <v>286</v>
      </c>
      <c r="AO109" s="227"/>
      <c r="AP109" s="227"/>
      <c r="AQ109" s="3">
        <v>1</v>
      </c>
      <c r="AR109" s="3">
        <f>IF(AND(SUMPRODUCT((LEN(B109:AO110)-1&gt;0)*1)=0, AQ109=1),1,0)</f>
        <v>0</v>
      </c>
    </row>
    <row r="110" spans="2:44" ht="16.5" thickBot="1" x14ac:dyDescent="0.2">
      <c r="B110" s="229"/>
      <c r="C110" s="229"/>
      <c r="D110" s="220">
        <v>43644</v>
      </c>
      <c r="E110" s="220"/>
      <c r="F110" s="220"/>
      <c r="G110" s="24" t="s">
        <v>31</v>
      </c>
      <c r="H110" s="228" t="s">
        <v>278</v>
      </c>
      <c r="I110" s="228"/>
      <c r="J110" s="228"/>
      <c r="K110" s="228"/>
      <c r="L110" s="228"/>
      <c r="M110" s="228"/>
      <c r="N110" s="228"/>
      <c r="O110" s="228"/>
      <c r="P110" s="228"/>
      <c r="Q110" s="228"/>
      <c r="R110" s="221" t="s">
        <v>211</v>
      </c>
      <c r="S110" s="221"/>
      <c r="T110" s="221"/>
      <c r="U110" s="221"/>
      <c r="V110" s="221"/>
      <c r="W110" s="221"/>
      <c r="X110" s="221"/>
      <c r="Y110" s="221"/>
      <c r="Z110" s="221"/>
      <c r="AA110" s="221"/>
      <c r="AB110" s="221"/>
      <c r="AC110" s="221"/>
      <c r="AD110" s="50" t="s">
        <v>194</v>
      </c>
      <c r="AE110" s="50"/>
      <c r="AF110" s="50"/>
      <c r="AG110" s="50" t="s">
        <v>287</v>
      </c>
      <c r="AH110" s="50"/>
      <c r="AI110" s="50"/>
      <c r="AJ110" s="50"/>
      <c r="AK110" s="50"/>
      <c r="AL110" s="50"/>
      <c r="AM110" s="50"/>
      <c r="AN110" s="182">
        <v>2</v>
      </c>
      <c r="AO110" s="182"/>
      <c r="AP110" s="182"/>
      <c r="AQ110" s="3">
        <v>1</v>
      </c>
      <c r="AR110" s="3">
        <f>IF(AND(SUMPRODUCT((LEN(B109:AO110)-1&gt;0)*1)=0, AQ110=1),1,0)</f>
        <v>0</v>
      </c>
    </row>
    <row r="111" spans="2:44" ht="15.75" customHeight="1" thickTop="1" x14ac:dyDescent="0.15">
      <c r="B111" s="229" t="s">
        <v>206</v>
      </c>
      <c r="C111" s="229"/>
      <c r="D111" s="221" t="s">
        <v>207</v>
      </c>
      <c r="E111" s="221"/>
      <c r="F111" s="221"/>
      <c r="G111" s="221"/>
      <c r="H111" s="221"/>
      <c r="I111" s="221"/>
      <c r="J111" s="221"/>
      <c r="K111" s="221"/>
      <c r="L111" s="221"/>
      <c r="M111" s="181"/>
      <c r="N111" s="181"/>
      <c r="O111" s="181"/>
      <c r="P111" s="181"/>
      <c r="Q111" s="181"/>
      <c r="R111" s="44" t="s">
        <v>212</v>
      </c>
      <c r="S111" s="45"/>
      <c r="T111" s="46"/>
      <c r="U111" s="230">
        <v>43644</v>
      </c>
      <c r="V111" s="230"/>
      <c r="W111" s="230"/>
      <c r="X111" s="230"/>
      <c r="Y111" s="230"/>
      <c r="Z111" s="64" t="s">
        <v>193</v>
      </c>
      <c r="AA111" s="64"/>
      <c r="AB111" s="64"/>
      <c r="AC111" s="64"/>
      <c r="AD111" s="64"/>
      <c r="AE111" s="64"/>
      <c r="AF111" s="64"/>
      <c r="AG111" s="64"/>
      <c r="AH111" s="64"/>
      <c r="AI111" s="64"/>
      <c r="AJ111" s="64"/>
      <c r="AK111" s="64"/>
      <c r="AL111" s="64"/>
      <c r="AM111" s="64"/>
      <c r="AN111" s="227" t="s">
        <v>286</v>
      </c>
      <c r="AO111" s="227"/>
      <c r="AP111" s="227"/>
      <c r="AQ111" s="3">
        <v>1</v>
      </c>
      <c r="AR111" s="3">
        <f>IF(AND(SUMPRODUCT((LEN(B111:AO112)-1&gt;0)*1)=0, AQ111=1),1,0)</f>
        <v>0</v>
      </c>
    </row>
    <row r="112" spans="2:44" ht="16.5" thickBot="1" x14ac:dyDescent="0.2">
      <c r="B112" s="229"/>
      <c r="C112" s="229"/>
      <c r="D112" s="220">
        <v>43644</v>
      </c>
      <c r="E112" s="220"/>
      <c r="F112" s="220"/>
      <c r="G112" s="24" t="s">
        <v>31</v>
      </c>
      <c r="H112" s="228" t="s">
        <v>278</v>
      </c>
      <c r="I112" s="228"/>
      <c r="J112" s="228"/>
      <c r="K112" s="228"/>
      <c r="L112" s="228"/>
      <c r="M112" s="228"/>
      <c r="N112" s="228"/>
      <c r="O112" s="228"/>
      <c r="P112" s="228"/>
      <c r="Q112" s="228"/>
      <c r="R112" s="221" t="s">
        <v>211</v>
      </c>
      <c r="S112" s="221"/>
      <c r="T112" s="221"/>
      <c r="U112" s="221"/>
      <c r="V112" s="221"/>
      <c r="W112" s="221"/>
      <c r="X112" s="221"/>
      <c r="Y112" s="221"/>
      <c r="Z112" s="221"/>
      <c r="AA112" s="221"/>
      <c r="AB112" s="221"/>
      <c r="AC112" s="221"/>
      <c r="AD112" s="50" t="s">
        <v>194</v>
      </c>
      <c r="AE112" s="50"/>
      <c r="AF112" s="50"/>
      <c r="AG112" s="50" t="s">
        <v>287</v>
      </c>
      <c r="AH112" s="50"/>
      <c r="AI112" s="50"/>
      <c r="AJ112" s="50"/>
      <c r="AK112" s="50"/>
      <c r="AL112" s="50"/>
      <c r="AM112" s="50"/>
      <c r="AN112" s="182">
        <v>2</v>
      </c>
      <c r="AO112" s="182"/>
      <c r="AP112" s="182"/>
      <c r="AQ112" s="3">
        <v>1</v>
      </c>
      <c r="AR112" s="3">
        <f>IF(AND(SUMPRODUCT((LEN(B111:AO112)-1&gt;0)*1)=0, AQ112=1),1,0)</f>
        <v>0</v>
      </c>
    </row>
    <row r="113" spans="1:44" ht="15.75" customHeight="1" thickTop="1" x14ac:dyDescent="0.15">
      <c r="B113" s="229" t="s">
        <v>285</v>
      </c>
      <c r="C113" s="229"/>
      <c r="D113" s="221" t="s">
        <v>207</v>
      </c>
      <c r="E113" s="221"/>
      <c r="F113" s="221"/>
      <c r="G113" s="221"/>
      <c r="H113" s="221"/>
      <c r="I113" s="221"/>
      <c r="J113" s="221"/>
      <c r="K113" s="221"/>
      <c r="L113" s="221"/>
      <c r="M113" s="181"/>
      <c r="N113" s="181"/>
      <c r="O113" s="181"/>
      <c r="P113" s="181"/>
      <c r="Q113" s="181"/>
      <c r="R113" s="44" t="s">
        <v>212</v>
      </c>
      <c r="S113" s="45"/>
      <c r="T113" s="46"/>
      <c r="U113" s="230">
        <v>43644</v>
      </c>
      <c r="V113" s="230"/>
      <c r="W113" s="230"/>
      <c r="X113" s="230"/>
      <c r="Y113" s="230"/>
      <c r="Z113" s="64" t="s">
        <v>193</v>
      </c>
      <c r="AA113" s="64"/>
      <c r="AB113" s="64"/>
      <c r="AC113" s="64"/>
      <c r="AD113" s="64"/>
      <c r="AE113" s="64"/>
      <c r="AF113" s="64"/>
      <c r="AG113" s="64"/>
      <c r="AH113" s="64"/>
      <c r="AI113" s="64"/>
      <c r="AJ113" s="64"/>
      <c r="AK113" s="64"/>
      <c r="AL113" s="64"/>
      <c r="AM113" s="64"/>
      <c r="AN113" s="227" t="s">
        <v>286</v>
      </c>
      <c r="AO113" s="227"/>
      <c r="AP113" s="227"/>
      <c r="AQ113" s="3">
        <v>1</v>
      </c>
      <c r="AR113" s="3">
        <f>IF(AND(SUMPRODUCT((LEN(B113:AO114)-1&gt;0)*1)=0, AQ113=1),1,0)</f>
        <v>0</v>
      </c>
    </row>
    <row r="114" spans="1:44" x14ac:dyDescent="0.15">
      <c r="B114" s="229"/>
      <c r="C114" s="229"/>
      <c r="D114" s="220">
        <v>43644</v>
      </c>
      <c r="E114" s="220"/>
      <c r="F114" s="220"/>
      <c r="G114" s="24" t="s">
        <v>31</v>
      </c>
      <c r="H114" s="228" t="s">
        <v>278</v>
      </c>
      <c r="I114" s="228"/>
      <c r="J114" s="228"/>
      <c r="K114" s="228"/>
      <c r="L114" s="228"/>
      <c r="M114" s="228"/>
      <c r="N114" s="228"/>
      <c r="O114" s="228"/>
      <c r="P114" s="228"/>
      <c r="Q114" s="228"/>
      <c r="R114" s="221" t="s">
        <v>211</v>
      </c>
      <c r="S114" s="221"/>
      <c r="T114" s="221"/>
      <c r="U114" s="221"/>
      <c r="V114" s="221"/>
      <c r="W114" s="221"/>
      <c r="X114" s="221"/>
      <c r="Y114" s="221"/>
      <c r="Z114" s="221"/>
      <c r="AA114" s="221"/>
      <c r="AB114" s="221"/>
      <c r="AC114" s="221"/>
      <c r="AD114" s="50" t="s">
        <v>194</v>
      </c>
      <c r="AE114" s="50"/>
      <c r="AF114" s="50"/>
      <c r="AG114" s="50" t="s">
        <v>287</v>
      </c>
      <c r="AH114" s="50"/>
      <c r="AI114" s="50"/>
      <c r="AJ114" s="50"/>
      <c r="AK114" s="50"/>
      <c r="AL114" s="50"/>
      <c r="AM114" s="50"/>
      <c r="AN114" s="182">
        <v>2</v>
      </c>
      <c r="AO114" s="182"/>
      <c r="AP114" s="182"/>
      <c r="AQ114" s="3">
        <v>1</v>
      </c>
      <c r="AR114" s="3">
        <f>IF(AND(SUMPRODUCT((LEN(B113:AO114)-1&gt;0)*1)=0, AQ114=1),1,0)</f>
        <v>0</v>
      </c>
    </row>
    <row r="115" spans="1:44" s="9" customFormat="1" ht="16.5" thickBot="1" x14ac:dyDescent="0.2">
      <c r="AR115" s="9">
        <f t="shared" ref="AR115:AR124" si="4">IF(AND(COUNTA(B115:AP115)=0, AQ115=1),1,0)</f>
        <v>0</v>
      </c>
    </row>
    <row r="116" spans="1:44" ht="20.25" thickBot="1" x14ac:dyDescent="0.2">
      <c r="A116" s="5" t="s">
        <v>48</v>
      </c>
      <c r="B116" s="25"/>
      <c r="C116" s="7"/>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8"/>
      <c r="AR116" s="3">
        <f t="shared" si="4"/>
        <v>0</v>
      </c>
    </row>
    <row r="117" spans="1:44" s="9" customFormat="1" x14ac:dyDescent="0.15">
      <c r="AR117" s="9">
        <f t="shared" si="4"/>
        <v>0</v>
      </c>
    </row>
    <row r="118" spans="1:44" s="9" customFormat="1" x14ac:dyDescent="0.15">
      <c r="B118" s="10" t="s">
        <v>49</v>
      </c>
      <c r="C118" s="12"/>
      <c r="D118" s="65" t="s">
        <v>216</v>
      </c>
      <c r="E118" s="66"/>
      <c r="F118" s="66"/>
      <c r="G118" s="66"/>
      <c r="H118" s="66"/>
      <c r="I118" s="67"/>
      <c r="J118" s="12" t="s">
        <v>50</v>
      </c>
      <c r="K118" s="12"/>
      <c r="L118" s="12"/>
      <c r="M118" s="12"/>
      <c r="N118" s="12"/>
      <c r="O118" s="65" t="s">
        <v>216</v>
      </c>
      <c r="P118" s="66"/>
      <c r="Q118" s="66"/>
      <c r="R118" s="67"/>
      <c r="S118" s="12" t="s">
        <v>51</v>
      </c>
      <c r="T118" s="12"/>
      <c r="U118" s="12"/>
      <c r="V118" s="12"/>
      <c r="W118" s="12"/>
      <c r="X118" s="12"/>
      <c r="Y118" s="12"/>
      <c r="Z118" s="12"/>
      <c r="AA118" s="54">
        <v>0</v>
      </c>
      <c r="AB118" s="55"/>
      <c r="AC118" s="55"/>
      <c r="AD118" s="55"/>
      <c r="AE118" s="55"/>
      <c r="AF118" s="55"/>
      <c r="AG118" s="56"/>
      <c r="AR118" s="3">
        <f t="shared" si="4"/>
        <v>0</v>
      </c>
    </row>
    <row r="119" spans="1:44" s="9" customFormat="1" x14ac:dyDescent="0.15">
      <c r="AR119" s="9">
        <f t="shared" si="4"/>
        <v>0</v>
      </c>
    </row>
    <row r="120" spans="1:44" s="9" customFormat="1" ht="15.75" customHeight="1" x14ac:dyDescent="0.15">
      <c r="B120" s="157" t="s">
        <v>52</v>
      </c>
      <c r="C120" s="177"/>
      <c r="D120" s="177"/>
      <c r="E120" s="177"/>
      <c r="F120" s="177"/>
      <c r="G120" s="177"/>
      <c r="H120" s="177"/>
      <c r="I120" s="153" t="s">
        <v>53</v>
      </c>
      <c r="J120" s="153"/>
      <c r="K120" s="153"/>
      <c r="L120" s="153"/>
      <c r="M120" s="153"/>
      <c r="N120" s="153"/>
      <c r="O120" s="153"/>
      <c r="P120" s="153"/>
      <c r="Q120" s="153"/>
      <c r="R120" s="153"/>
      <c r="S120" s="153"/>
      <c r="T120" s="153"/>
      <c r="U120" s="153"/>
      <c r="V120" s="153"/>
      <c r="W120" s="153"/>
      <c r="X120" s="153"/>
      <c r="Y120" s="153" t="s">
        <v>54</v>
      </c>
      <c r="Z120" s="153"/>
      <c r="AA120" s="153"/>
      <c r="AB120" s="153"/>
      <c r="AC120" s="153"/>
      <c r="AD120" s="153"/>
      <c r="AE120" s="153"/>
      <c r="AF120" s="153"/>
      <c r="AG120" s="153"/>
      <c r="AH120" s="153"/>
      <c r="AI120" s="153"/>
      <c r="AJ120" s="153" t="s">
        <v>55</v>
      </c>
      <c r="AK120" s="153"/>
      <c r="AL120" s="153"/>
      <c r="AM120" s="153"/>
      <c r="AN120" s="153"/>
      <c r="AR120" s="3">
        <f t="shared" si="4"/>
        <v>0</v>
      </c>
    </row>
    <row r="121" spans="1:44" s="9" customFormat="1" ht="15.75" customHeight="1" x14ac:dyDescent="0.15">
      <c r="B121" s="177"/>
      <c r="C121" s="177"/>
      <c r="D121" s="177"/>
      <c r="E121" s="177"/>
      <c r="F121" s="177"/>
      <c r="G121" s="177"/>
      <c r="H121" s="177"/>
      <c r="I121" s="153"/>
      <c r="J121" s="153"/>
      <c r="K121" s="153"/>
      <c r="L121" s="153"/>
      <c r="M121" s="153"/>
      <c r="N121" s="153"/>
      <c r="O121" s="153"/>
      <c r="P121" s="153"/>
      <c r="Q121" s="153"/>
      <c r="R121" s="153"/>
      <c r="S121" s="153"/>
      <c r="T121" s="153"/>
      <c r="U121" s="153"/>
      <c r="V121" s="153"/>
      <c r="W121" s="153"/>
      <c r="X121" s="153"/>
      <c r="Y121" s="153"/>
      <c r="Z121" s="153"/>
      <c r="AA121" s="153"/>
      <c r="AB121" s="153"/>
      <c r="AC121" s="153"/>
      <c r="AD121" s="153"/>
      <c r="AE121" s="153"/>
      <c r="AF121" s="153"/>
      <c r="AG121" s="153"/>
      <c r="AH121" s="153"/>
      <c r="AI121" s="153"/>
      <c r="AJ121" s="153"/>
      <c r="AK121" s="153"/>
      <c r="AL121" s="153"/>
      <c r="AM121" s="153"/>
      <c r="AN121" s="153"/>
      <c r="AR121" s="3">
        <f t="shared" si="4"/>
        <v>0</v>
      </c>
    </row>
    <row r="122" spans="1:44" s="9" customFormat="1" ht="15.75" customHeight="1" x14ac:dyDescent="0.15">
      <c r="B122" s="177"/>
      <c r="C122" s="177"/>
      <c r="D122" s="177"/>
      <c r="E122" s="177"/>
      <c r="F122" s="177"/>
      <c r="G122" s="177"/>
      <c r="H122" s="177"/>
      <c r="I122" s="153" t="s">
        <v>56</v>
      </c>
      <c r="J122" s="153"/>
      <c r="K122" s="153"/>
      <c r="L122" s="153"/>
      <c r="M122" s="153"/>
      <c r="N122" s="153"/>
      <c r="O122" s="153"/>
      <c r="P122" s="153"/>
      <c r="Q122" s="153"/>
      <c r="R122" s="153"/>
      <c r="S122" s="153"/>
      <c r="T122" s="153"/>
      <c r="U122" s="153"/>
      <c r="V122" s="153"/>
      <c r="W122" s="153"/>
      <c r="X122" s="153"/>
      <c r="Y122" s="231" t="s">
        <v>57</v>
      </c>
      <c r="Z122" s="231"/>
      <c r="AA122" s="231"/>
      <c r="AB122" s="231"/>
      <c r="AC122" s="231"/>
      <c r="AD122" s="231"/>
      <c r="AE122" s="231"/>
      <c r="AF122" s="231"/>
      <c r="AG122" s="231"/>
      <c r="AH122" s="231"/>
      <c r="AI122" s="231"/>
      <c r="AJ122" s="233" t="s">
        <v>58</v>
      </c>
      <c r="AK122" s="233"/>
      <c r="AL122" s="233"/>
      <c r="AM122" s="233"/>
      <c r="AN122" s="233"/>
      <c r="AR122" s="3">
        <f t="shared" si="4"/>
        <v>0</v>
      </c>
    </row>
    <row r="123" spans="1:44" s="9" customFormat="1" x14ac:dyDescent="0.15">
      <c r="B123" s="177"/>
      <c r="C123" s="177"/>
      <c r="D123" s="177"/>
      <c r="E123" s="177"/>
      <c r="F123" s="177"/>
      <c r="G123" s="177"/>
      <c r="H123" s="177"/>
      <c r="I123" s="153"/>
      <c r="J123" s="153"/>
      <c r="K123" s="153"/>
      <c r="L123" s="153"/>
      <c r="M123" s="153"/>
      <c r="N123" s="153"/>
      <c r="O123" s="153"/>
      <c r="P123" s="153"/>
      <c r="Q123" s="153"/>
      <c r="R123" s="153"/>
      <c r="S123" s="153"/>
      <c r="T123" s="153"/>
      <c r="U123" s="153"/>
      <c r="V123" s="153"/>
      <c r="W123" s="153"/>
      <c r="X123" s="153"/>
      <c r="Y123" s="231"/>
      <c r="Z123" s="231"/>
      <c r="AA123" s="231"/>
      <c r="AB123" s="231"/>
      <c r="AC123" s="231"/>
      <c r="AD123" s="231"/>
      <c r="AE123" s="231"/>
      <c r="AF123" s="231"/>
      <c r="AG123" s="231"/>
      <c r="AH123" s="231"/>
      <c r="AI123" s="231"/>
      <c r="AJ123" s="233"/>
      <c r="AK123" s="233"/>
      <c r="AL123" s="233"/>
      <c r="AM123" s="233"/>
      <c r="AN123" s="233"/>
      <c r="AR123" s="3">
        <f t="shared" si="4"/>
        <v>0</v>
      </c>
    </row>
    <row r="124" spans="1:44" s="9" customFormat="1" ht="16.5" thickBot="1" x14ac:dyDescent="0.2">
      <c r="B124" s="178"/>
      <c r="C124" s="178"/>
      <c r="D124" s="178"/>
      <c r="E124" s="178"/>
      <c r="F124" s="178"/>
      <c r="G124" s="178"/>
      <c r="H124" s="178"/>
      <c r="I124" s="154"/>
      <c r="J124" s="154"/>
      <c r="K124" s="154"/>
      <c r="L124" s="154"/>
      <c r="M124" s="154"/>
      <c r="N124" s="154"/>
      <c r="O124" s="154"/>
      <c r="P124" s="154"/>
      <c r="Q124" s="154"/>
      <c r="R124" s="154"/>
      <c r="S124" s="154"/>
      <c r="T124" s="154"/>
      <c r="U124" s="154"/>
      <c r="V124" s="154"/>
      <c r="W124" s="154"/>
      <c r="X124" s="154"/>
      <c r="Y124" s="232"/>
      <c r="Z124" s="232"/>
      <c r="AA124" s="232"/>
      <c r="AB124" s="232"/>
      <c r="AC124" s="232"/>
      <c r="AD124" s="232"/>
      <c r="AE124" s="232"/>
      <c r="AF124" s="232"/>
      <c r="AG124" s="232"/>
      <c r="AH124" s="232"/>
      <c r="AI124" s="232"/>
      <c r="AJ124" s="234"/>
      <c r="AK124" s="234"/>
      <c r="AL124" s="234"/>
      <c r="AM124" s="234"/>
      <c r="AN124" s="234"/>
      <c r="AR124" s="3">
        <f t="shared" si="4"/>
        <v>0</v>
      </c>
    </row>
    <row r="125" spans="1:44" ht="15.75" customHeight="1" thickTop="1" x14ac:dyDescent="0.15">
      <c r="B125" s="209" t="s">
        <v>217</v>
      </c>
      <c r="C125" s="210"/>
      <c r="D125" s="210"/>
      <c r="E125" s="210"/>
      <c r="F125" s="210"/>
      <c r="G125" s="210"/>
      <c r="H125" s="211"/>
      <c r="I125" s="215" t="s">
        <v>218</v>
      </c>
      <c r="J125" s="216"/>
      <c r="K125" s="216"/>
      <c r="L125" s="216"/>
      <c r="M125" s="216"/>
      <c r="N125" s="216"/>
      <c r="O125" s="216"/>
      <c r="P125" s="216"/>
      <c r="Q125" s="216"/>
      <c r="R125" s="216"/>
      <c r="S125" s="216"/>
      <c r="T125" s="216"/>
      <c r="U125" s="216"/>
      <c r="V125" s="216"/>
      <c r="W125" s="216"/>
      <c r="X125" s="217"/>
      <c r="Y125" s="218" t="s">
        <v>220</v>
      </c>
      <c r="Z125" s="218"/>
      <c r="AA125" s="218"/>
      <c r="AB125" s="218"/>
      <c r="AC125" s="218"/>
      <c r="AD125" s="218"/>
      <c r="AE125" s="218"/>
      <c r="AF125" s="218"/>
      <c r="AG125" s="218"/>
      <c r="AH125" s="218"/>
      <c r="AI125" s="218"/>
      <c r="AJ125" s="219">
        <v>43644</v>
      </c>
      <c r="AK125" s="219"/>
      <c r="AL125" s="219"/>
      <c r="AM125" s="219"/>
      <c r="AN125" s="219"/>
      <c r="AO125" s="9"/>
      <c r="AP125" s="9"/>
      <c r="AQ125" s="3">
        <v>1</v>
      </c>
      <c r="AR125" s="3">
        <f>IF(AND(SUMPRODUCT((LEN(B125:AP126)-1&gt;0)*1)=0, AQ125=1),1,0)</f>
        <v>0</v>
      </c>
    </row>
    <row r="126" spans="1:44" x14ac:dyDescent="0.15">
      <c r="B126" s="212"/>
      <c r="C126" s="213"/>
      <c r="D126" s="213"/>
      <c r="E126" s="213"/>
      <c r="F126" s="213"/>
      <c r="G126" s="213"/>
      <c r="H126" s="214"/>
      <c r="I126" s="220">
        <v>43644</v>
      </c>
      <c r="J126" s="220"/>
      <c r="K126" s="220"/>
      <c r="L126" s="23" t="s">
        <v>31</v>
      </c>
      <c r="M126" s="141" t="s">
        <v>278</v>
      </c>
      <c r="N126" s="142"/>
      <c r="O126" s="142"/>
      <c r="P126" s="142"/>
      <c r="Q126" s="142"/>
      <c r="R126" s="142"/>
      <c r="S126" s="142"/>
      <c r="T126" s="142"/>
      <c r="U126" s="142"/>
      <c r="V126" s="142"/>
      <c r="W126" s="142"/>
      <c r="X126" s="143"/>
      <c r="Y126" s="221" t="s">
        <v>221</v>
      </c>
      <c r="Z126" s="221"/>
      <c r="AA126" s="221"/>
      <c r="AB126" s="221"/>
      <c r="AC126" s="221"/>
      <c r="AD126" s="221"/>
      <c r="AE126" s="221"/>
      <c r="AF126" s="221"/>
      <c r="AG126" s="221"/>
      <c r="AH126" s="221"/>
      <c r="AI126" s="221"/>
      <c r="AJ126" s="222">
        <v>2</v>
      </c>
      <c r="AK126" s="222"/>
      <c r="AL126" s="222"/>
      <c r="AM126" s="222"/>
      <c r="AN126" s="222"/>
      <c r="AO126" s="9"/>
      <c r="AP126" s="9"/>
      <c r="AQ126" s="3">
        <v>1</v>
      </c>
      <c r="AR126" s="3">
        <f>IF(AND(SUMPRODUCT((LEN(B125:AP126)-1&gt;0)*1)=0, AQ126=1),1,0)</f>
        <v>0</v>
      </c>
    </row>
    <row r="127" spans="1:44" ht="15.75" customHeight="1" x14ac:dyDescent="0.15">
      <c r="B127" s="223" t="s">
        <v>289</v>
      </c>
      <c r="C127" s="224"/>
      <c r="D127" s="224"/>
      <c r="E127" s="224"/>
      <c r="F127" s="224"/>
      <c r="G127" s="224"/>
      <c r="H127" s="225"/>
      <c r="I127" s="141" t="s">
        <v>219</v>
      </c>
      <c r="J127" s="142"/>
      <c r="K127" s="142"/>
      <c r="L127" s="142"/>
      <c r="M127" s="142"/>
      <c r="N127" s="142"/>
      <c r="O127" s="142"/>
      <c r="P127" s="142"/>
      <c r="Q127" s="142"/>
      <c r="R127" s="142"/>
      <c r="S127" s="142"/>
      <c r="T127" s="142"/>
      <c r="U127" s="142"/>
      <c r="V127" s="142"/>
      <c r="W127" s="142"/>
      <c r="X127" s="143"/>
      <c r="Y127" s="226" t="s">
        <v>220</v>
      </c>
      <c r="Z127" s="226"/>
      <c r="AA127" s="226"/>
      <c r="AB127" s="226"/>
      <c r="AC127" s="226"/>
      <c r="AD127" s="226"/>
      <c r="AE127" s="226"/>
      <c r="AF127" s="226"/>
      <c r="AG127" s="226"/>
      <c r="AH127" s="226"/>
      <c r="AI127" s="226"/>
      <c r="AJ127" s="219">
        <v>43644</v>
      </c>
      <c r="AK127" s="219"/>
      <c r="AL127" s="219"/>
      <c r="AM127" s="219"/>
      <c r="AN127" s="219"/>
      <c r="AO127" s="9"/>
      <c r="AP127" s="9"/>
      <c r="AQ127" s="3">
        <v>1</v>
      </c>
      <c r="AR127" s="3">
        <f>IF(AND(SUMPRODUCT((LEN(B127:AP128)-1&gt;0)*1)=0, AQ127=1),1,0)</f>
        <v>0</v>
      </c>
    </row>
    <row r="128" spans="1:44" ht="15.75" customHeight="1" x14ac:dyDescent="0.15">
      <c r="B128" s="212"/>
      <c r="C128" s="213"/>
      <c r="D128" s="213"/>
      <c r="E128" s="213"/>
      <c r="F128" s="213"/>
      <c r="G128" s="213"/>
      <c r="H128" s="214"/>
      <c r="I128" s="220">
        <v>43644</v>
      </c>
      <c r="J128" s="220"/>
      <c r="K128" s="220"/>
      <c r="L128" s="23" t="s">
        <v>31</v>
      </c>
      <c r="M128" s="141" t="s">
        <v>278</v>
      </c>
      <c r="N128" s="142"/>
      <c r="O128" s="142"/>
      <c r="P128" s="142"/>
      <c r="Q128" s="142"/>
      <c r="R128" s="142"/>
      <c r="S128" s="142"/>
      <c r="T128" s="142"/>
      <c r="U128" s="142"/>
      <c r="V128" s="142"/>
      <c r="W128" s="142"/>
      <c r="X128" s="143"/>
      <c r="Y128" s="221" t="s">
        <v>222</v>
      </c>
      <c r="Z128" s="221"/>
      <c r="AA128" s="221"/>
      <c r="AB128" s="221"/>
      <c r="AC128" s="221"/>
      <c r="AD128" s="221"/>
      <c r="AE128" s="221"/>
      <c r="AF128" s="221"/>
      <c r="AG128" s="221"/>
      <c r="AH128" s="221"/>
      <c r="AI128" s="221"/>
      <c r="AJ128" s="222">
        <v>2</v>
      </c>
      <c r="AK128" s="222"/>
      <c r="AL128" s="222"/>
      <c r="AM128" s="222"/>
      <c r="AN128" s="222"/>
      <c r="AO128" s="9"/>
      <c r="AP128" s="9"/>
      <c r="AQ128" s="3">
        <v>1</v>
      </c>
      <c r="AR128" s="3">
        <f>IF(AND(SUMPRODUCT((LEN(B127:AP128)-1&gt;0)*1)=0, AQ128=1),1,0)</f>
        <v>0</v>
      </c>
    </row>
    <row r="129" spans="1:44" ht="16.5" thickBot="1" x14ac:dyDescent="0.2">
      <c r="AR129" s="3">
        <f t="shared" ref="AR129:AR136" si="5">IF(AND(COUNTA(B129:AP129)=0, AQ129=1),1,0)</f>
        <v>0</v>
      </c>
    </row>
    <row r="130" spans="1:44" ht="20.25" thickBot="1" x14ac:dyDescent="0.2">
      <c r="A130" s="5" t="s">
        <v>59</v>
      </c>
      <c r="B130" s="6"/>
      <c r="C130" s="7"/>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8"/>
      <c r="AR130" s="3">
        <f t="shared" si="5"/>
        <v>0</v>
      </c>
    </row>
    <row r="131" spans="1:44" s="9" customFormat="1" x14ac:dyDescent="0.15">
      <c r="AR131" s="3">
        <f t="shared" si="5"/>
        <v>0</v>
      </c>
    </row>
    <row r="132" spans="1:44" s="9" customFormat="1" ht="15.75" customHeight="1" x14ac:dyDescent="0.15">
      <c r="B132" s="192" t="s">
        <v>60</v>
      </c>
      <c r="C132" s="193"/>
      <c r="D132" s="193"/>
      <c r="E132" s="193"/>
      <c r="F132" s="193"/>
      <c r="G132" s="193"/>
      <c r="H132" s="193"/>
      <c r="I132" s="193"/>
      <c r="J132" s="193"/>
      <c r="K132" s="193"/>
      <c r="L132" s="193"/>
      <c r="M132" s="193"/>
      <c r="N132" s="192" t="s">
        <v>176</v>
      </c>
      <c r="O132" s="193"/>
      <c r="P132" s="193"/>
      <c r="Q132" s="193"/>
      <c r="R132" s="192" t="s">
        <v>61</v>
      </c>
      <c r="S132" s="192"/>
      <c r="T132" s="192"/>
      <c r="U132" s="192" t="s">
        <v>62</v>
      </c>
      <c r="V132" s="192"/>
      <c r="W132" s="192"/>
      <c r="X132" s="192"/>
      <c r="Y132" s="192"/>
      <c r="Z132" s="192"/>
      <c r="AA132" s="192"/>
      <c r="AB132" s="192"/>
      <c r="AC132" s="192"/>
      <c r="AD132" s="192"/>
      <c r="AE132" s="192"/>
      <c r="AF132" s="192"/>
      <c r="AG132" s="192"/>
      <c r="AH132" s="192"/>
      <c r="AI132" s="192"/>
      <c r="AJ132" s="192"/>
      <c r="AK132" s="192"/>
      <c r="AL132" s="192"/>
      <c r="AM132" s="192" t="s">
        <v>63</v>
      </c>
      <c r="AN132" s="192"/>
      <c r="AO132" s="192"/>
      <c r="AP132" s="192"/>
      <c r="AR132" s="3">
        <f t="shared" si="5"/>
        <v>0</v>
      </c>
    </row>
    <row r="133" spans="1:44" s="9" customFormat="1" ht="15.75" customHeight="1" x14ac:dyDescent="0.15">
      <c r="B133" s="194"/>
      <c r="C133" s="194"/>
      <c r="D133" s="194"/>
      <c r="E133" s="194"/>
      <c r="F133" s="194"/>
      <c r="G133" s="194"/>
      <c r="H133" s="194"/>
      <c r="I133" s="194"/>
      <c r="J133" s="194"/>
      <c r="K133" s="194"/>
      <c r="L133" s="194"/>
      <c r="M133" s="194"/>
      <c r="N133" s="194"/>
      <c r="O133" s="194"/>
      <c r="P133" s="194"/>
      <c r="Q133" s="194"/>
      <c r="R133" s="196"/>
      <c r="S133" s="196"/>
      <c r="T133" s="196"/>
      <c r="U133" s="196"/>
      <c r="V133" s="196"/>
      <c r="W133" s="196"/>
      <c r="X133" s="196"/>
      <c r="Y133" s="196"/>
      <c r="Z133" s="196"/>
      <c r="AA133" s="196"/>
      <c r="AB133" s="196"/>
      <c r="AC133" s="196"/>
      <c r="AD133" s="196"/>
      <c r="AE133" s="196"/>
      <c r="AF133" s="196"/>
      <c r="AG133" s="196"/>
      <c r="AH133" s="196"/>
      <c r="AI133" s="196"/>
      <c r="AJ133" s="196"/>
      <c r="AK133" s="196"/>
      <c r="AL133" s="196"/>
      <c r="AM133" s="196"/>
      <c r="AN133" s="196"/>
      <c r="AO133" s="196"/>
      <c r="AP133" s="196"/>
      <c r="AR133" s="3">
        <f t="shared" si="5"/>
        <v>0</v>
      </c>
    </row>
    <row r="134" spans="1:44" s="9" customFormat="1" x14ac:dyDescent="0.15">
      <c r="B134" s="194"/>
      <c r="C134" s="194"/>
      <c r="D134" s="194"/>
      <c r="E134" s="194"/>
      <c r="F134" s="194"/>
      <c r="G134" s="194"/>
      <c r="H134" s="194"/>
      <c r="I134" s="194"/>
      <c r="J134" s="194"/>
      <c r="K134" s="194"/>
      <c r="L134" s="194"/>
      <c r="M134" s="194"/>
      <c r="N134" s="194"/>
      <c r="O134" s="194"/>
      <c r="P134" s="194"/>
      <c r="Q134" s="194"/>
      <c r="R134" s="196"/>
      <c r="S134" s="196"/>
      <c r="T134" s="196"/>
      <c r="U134" s="196"/>
      <c r="V134" s="196"/>
      <c r="W134" s="196"/>
      <c r="X134" s="196"/>
      <c r="Y134" s="196"/>
      <c r="Z134" s="196"/>
      <c r="AA134" s="196"/>
      <c r="AB134" s="196"/>
      <c r="AC134" s="196"/>
      <c r="AD134" s="196"/>
      <c r="AE134" s="196"/>
      <c r="AF134" s="196"/>
      <c r="AG134" s="196"/>
      <c r="AH134" s="196"/>
      <c r="AI134" s="196"/>
      <c r="AJ134" s="196"/>
      <c r="AK134" s="196"/>
      <c r="AL134" s="196"/>
      <c r="AM134" s="196"/>
      <c r="AN134" s="196"/>
      <c r="AO134" s="196"/>
      <c r="AP134" s="196"/>
      <c r="AR134" s="3">
        <f t="shared" si="5"/>
        <v>0</v>
      </c>
    </row>
    <row r="135" spans="1:44" s="9" customFormat="1" x14ac:dyDescent="0.15">
      <c r="B135" s="194"/>
      <c r="C135" s="194"/>
      <c r="D135" s="194"/>
      <c r="E135" s="194"/>
      <c r="F135" s="194"/>
      <c r="G135" s="194"/>
      <c r="H135" s="194"/>
      <c r="I135" s="194"/>
      <c r="J135" s="194"/>
      <c r="K135" s="194"/>
      <c r="L135" s="194"/>
      <c r="M135" s="194"/>
      <c r="N135" s="194"/>
      <c r="O135" s="194"/>
      <c r="P135" s="194"/>
      <c r="Q135" s="194"/>
      <c r="R135" s="196"/>
      <c r="S135" s="196"/>
      <c r="T135" s="196"/>
      <c r="U135" s="196"/>
      <c r="V135" s="196"/>
      <c r="W135" s="196"/>
      <c r="X135" s="196"/>
      <c r="Y135" s="196"/>
      <c r="Z135" s="196"/>
      <c r="AA135" s="196"/>
      <c r="AB135" s="196"/>
      <c r="AC135" s="196"/>
      <c r="AD135" s="196"/>
      <c r="AE135" s="196"/>
      <c r="AF135" s="196"/>
      <c r="AG135" s="196"/>
      <c r="AH135" s="196"/>
      <c r="AI135" s="196"/>
      <c r="AJ135" s="196"/>
      <c r="AK135" s="196"/>
      <c r="AL135" s="196"/>
      <c r="AM135" s="196"/>
      <c r="AN135" s="196"/>
      <c r="AO135" s="196"/>
      <c r="AP135" s="196"/>
      <c r="AR135" s="3">
        <f t="shared" si="5"/>
        <v>0</v>
      </c>
    </row>
    <row r="136" spans="1:44" s="9" customFormat="1" ht="16.5" thickBot="1" x14ac:dyDescent="0.2">
      <c r="B136" s="195"/>
      <c r="C136" s="195"/>
      <c r="D136" s="195"/>
      <c r="E136" s="195"/>
      <c r="F136" s="195"/>
      <c r="G136" s="195"/>
      <c r="H136" s="195"/>
      <c r="I136" s="195"/>
      <c r="J136" s="195"/>
      <c r="K136" s="195"/>
      <c r="L136" s="195"/>
      <c r="M136" s="195"/>
      <c r="N136" s="195"/>
      <c r="O136" s="195"/>
      <c r="P136" s="195"/>
      <c r="Q136" s="195"/>
      <c r="R136" s="197"/>
      <c r="S136" s="197"/>
      <c r="T136" s="197"/>
      <c r="U136" s="197"/>
      <c r="V136" s="197"/>
      <c r="W136" s="197"/>
      <c r="X136" s="197"/>
      <c r="Y136" s="197"/>
      <c r="Z136" s="197"/>
      <c r="AA136" s="197"/>
      <c r="AB136" s="197"/>
      <c r="AC136" s="197"/>
      <c r="AD136" s="197"/>
      <c r="AE136" s="197"/>
      <c r="AF136" s="197"/>
      <c r="AG136" s="197"/>
      <c r="AH136" s="197"/>
      <c r="AI136" s="197"/>
      <c r="AJ136" s="197"/>
      <c r="AK136" s="197"/>
      <c r="AL136" s="197"/>
      <c r="AM136" s="197"/>
      <c r="AN136" s="197"/>
      <c r="AO136" s="197"/>
      <c r="AP136" s="197"/>
      <c r="AR136" s="3">
        <f t="shared" si="5"/>
        <v>0</v>
      </c>
    </row>
    <row r="137" spans="1:44" ht="15.75" customHeight="1" thickTop="1" x14ac:dyDescent="0.15">
      <c r="B137" s="198"/>
      <c r="C137" s="199"/>
      <c r="D137" s="199"/>
      <c r="E137" s="199"/>
      <c r="F137" s="199"/>
      <c r="G137" s="199"/>
      <c r="H137" s="199"/>
      <c r="I137" s="199"/>
      <c r="J137" s="199"/>
      <c r="K137" s="199"/>
      <c r="L137" s="199"/>
      <c r="M137" s="199"/>
      <c r="N137" s="200"/>
      <c r="O137" s="201"/>
      <c r="P137" s="201"/>
      <c r="Q137" s="201"/>
      <c r="R137" s="76"/>
      <c r="S137" s="202"/>
      <c r="T137" s="202"/>
      <c r="U137" s="203"/>
      <c r="V137" s="204"/>
      <c r="W137" s="204"/>
      <c r="X137" s="204"/>
      <c r="Y137" s="204"/>
      <c r="Z137" s="204"/>
      <c r="AA137" s="204"/>
      <c r="AB137" s="204"/>
      <c r="AC137" s="204"/>
      <c r="AD137" s="204"/>
      <c r="AE137" s="204"/>
      <c r="AF137" s="204"/>
      <c r="AG137" s="204"/>
      <c r="AH137" s="204"/>
      <c r="AI137" s="204"/>
      <c r="AJ137" s="204"/>
      <c r="AK137" s="204"/>
      <c r="AL137" s="205"/>
      <c r="AM137" s="206"/>
      <c r="AN137" s="207"/>
      <c r="AO137" s="207"/>
      <c r="AP137" s="208"/>
      <c r="AQ137" s="3">
        <v>1</v>
      </c>
      <c r="AR137" s="3">
        <f>IF(AND(SUMPRODUCT((LEN(B137:AP137)&gt;0)*1)=0, AQ137=1),1,0)</f>
        <v>1</v>
      </c>
    </row>
    <row r="138" spans="1:44" ht="16.5" thickBot="1" x14ac:dyDescent="0.2">
      <c r="AR138" s="3">
        <f>IF(AND(COUNTA(B138:AP138)=0, AQ138=1),1,0)</f>
        <v>0</v>
      </c>
    </row>
    <row r="139" spans="1:44" ht="20.25" thickBot="1" x14ac:dyDescent="0.2">
      <c r="A139" s="5" t="s">
        <v>64</v>
      </c>
      <c r="B139" s="6"/>
      <c r="C139" s="7"/>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8"/>
      <c r="AR139" s="3">
        <f t="shared" ref="AR139:AR153" si="6">IF(AND(COUNTA(B139:AP139)=0, AQ139=1),1,0)</f>
        <v>0</v>
      </c>
    </row>
    <row r="140" spans="1:44" s="9" customFormat="1" x14ac:dyDescent="0.15">
      <c r="AR140" s="3">
        <f t="shared" si="6"/>
        <v>0</v>
      </c>
    </row>
    <row r="141" spans="1:44" s="9" customFormat="1" x14ac:dyDescent="0.15">
      <c r="B141" s="10" t="s">
        <v>65</v>
      </c>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1"/>
      <c r="AK141" s="16"/>
      <c r="AR141" s="3">
        <f t="shared" si="6"/>
        <v>0</v>
      </c>
    </row>
    <row r="142" spans="1:44" s="9" customFormat="1" x14ac:dyDescent="0.15">
      <c r="B142" s="13" t="s">
        <v>66</v>
      </c>
      <c r="C142" s="14"/>
      <c r="D142" s="14"/>
      <c r="E142" s="129" t="s">
        <v>290</v>
      </c>
      <c r="F142" s="130"/>
      <c r="G142" s="130"/>
      <c r="H142" s="131"/>
      <c r="I142" s="13" t="s">
        <v>67</v>
      </c>
      <c r="J142" s="14"/>
      <c r="K142" s="14"/>
      <c r="L142" s="14"/>
      <c r="M142" s="14"/>
      <c r="N142" s="14"/>
      <c r="O142" s="14"/>
      <c r="P142" s="14"/>
      <c r="Q142" s="14"/>
      <c r="R142" s="14"/>
      <c r="S142" s="129">
        <v>15</v>
      </c>
      <c r="T142" s="130"/>
      <c r="U142" s="131"/>
      <c r="V142" s="13" t="s">
        <v>68</v>
      </c>
      <c r="W142" s="14"/>
      <c r="X142" s="14"/>
      <c r="Y142" s="14"/>
      <c r="Z142" s="14"/>
      <c r="AA142" s="14"/>
      <c r="AB142" s="14"/>
      <c r="AC142" s="14"/>
      <c r="AD142" s="14"/>
      <c r="AE142" s="14"/>
      <c r="AF142" s="129">
        <v>1</v>
      </c>
      <c r="AG142" s="130"/>
      <c r="AH142" s="130"/>
      <c r="AI142" s="130"/>
      <c r="AJ142" s="131"/>
      <c r="AM142" s="3"/>
      <c r="AR142" s="3">
        <f t="shared" si="6"/>
        <v>0</v>
      </c>
    </row>
    <row r="143" spans="1:44" s="9" customFormat="1" x14ac:dyDescent="0.15">
      <c r="B143" s="18"/>
      <c r="C143" s="19"/>
      <c r="D143" s="19"/>
      <c r="E143" s="19"/>
      <c r="I143" s="18"/>
      <c r="J143" s="19"/>
      <c r="K143" s="19"/>
      <c r="L143" s="19"/>
      <c r="M143" s="19"/>
      <c r="N143" s="19" t="s">
        <v>69</v>
      </c>
      <c r="O143" s="19"/>
      <c r="P143" s="19"/>
      <c r="Q143" s="19"/>
      <c r="R143" s="19"/>
      <c r="S143" s="189">
        <v>15</v>
      </c>
      <c r="T143" s="190"/>
      <c r="U143" s="191"/>
      <c r="V143" s="18"/>
      <c r="W143" s="19"/>
      <c r="X143" s="19"/>
      <c r="Y143" s="19"/>
      <c r="Z143" s="19"/>
      <c r="AA143" s="19" t="s">
        <v>69</v>
      </c>
      <c r="AB143" s="19"/>
      <c r="AC143" s="19"/>
      <c r="AD143" s="19"/>
      <c r="AE143" s="19"/>
      <c r="AF143" s="189">
        <v>1</v>
      </c>
      <c r="AG143" s="190"/>
      <c r="AH143" s="190"/>
      <c r="AI143" s="190"/>
      <c r="AJ143" s="191"/>
      <c r="AM143" s="3"/>
      <c r="AR143" s="3">
        <f t="shared" si="6"/>
        <v>0</v>
      </c>
    </row>
    <row r="144" spans="1:44" s="9" customFormat="1" x14ac:dyDescent="0.15">
      <c r="B144" s="10" t="s">
        <v>70</v>
      </c>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1"/>
      <c r="AM144" s="3"/>
      <c r="AR144" s="3">
        <f t="shared" si="6"/>
        <v>0</v>
      </c>
    </row>
    <row r="145" spans="1:44" s="9" customFormat="1" x14ac:dyDescent="0.15">
      <c r="B145" s="13" t="s">
        <v>66</v>
      </c>
      <c r="C145" s="14"/>
      <c r="D145" s="14"/>
      <c r="E145" s="129" t="s">
        <v>223</v>
      </c>
      <c r="F145" s="130"/>
      <c r="G145" s="130"/>
      <c r="H145" s="131"/>
      <c r="I145" s="13" t="s">
        <v>67</v>
      </c>
      <c r="J145" s="14"/>
      <c r="K145" s="14"/>
      <c r="L145" s="14"/>
      <c r="M145" s="14"/>
      <c r="N145" s="14"/>
      <c r="O145" s="14"/>
      <c r="P145" s="14"/>
      <c r="Q145" s="14"/>
      <c r="R145" s="14"/>
      <c r="S145" s="129">
        <v>17</v>
      </c>
      <c r="T145" s="130"/>
      <c r="U145" s="131"/>
      <c r="V145" s="13" t="s">
        <v>68</v>
      </c>
      <c r="W145" s="14"/>
      <c r="X145" s="14"/>
      <c r="Y145" s="14"/>
      <c r="Z145" s="14"/>
      <c r="AA145" s="14"/>
      <c r="AB145" s="14"/>
      <c r="AC145" s="14"/>
      <c r="AD145" s="14"/>
      <c r="AE145" s="14"/>
      <c r="AF145" s="129">
        <v>0</v>
      </c>
      <c r="AG145" s="130"/>
      <c r="AH145" s="130"/>
      <c r="AI145" s="130"/>
      <c r="AJ145" s="131"/>
      <c r="AM145" s="3"/>
      <c r="AR145" s="3">
        <f t="shared" si="6"/>
        <v>0</v>
      </c>
    </row>
    <row r="146" spans="1:44" s="9" customFormat="1" x14ac:dyDescent="0.15">
      <c r="B146" s="18"/>
      <c r="C146" s="19"/>
      <c r="D146" s="19"/>
      <c r="E146" s="19"/>
      <c r="F146" s="19"/>
      <c r="G146" s="19"/>
      <c r="H146" s="19"/>
      <c r="I146" s="18"/>
      <c r="J146" s="19"/>
      <c r="K146" s="19"/>
      <c r="L146" s="19"/>
      <c r="M146" s="19"/>
      <c r="N146" s="19" t="s">
        <v>71</v>
      </c>
      <c r="O146" s="19"/>
      <c r="P146" s="19"/>
      <c r="Q146" s="19"/>
      <c r="R146" s="19"/>
      <c r="S146" s="189">
        <v>17</v>
      </c>
      <c r="T146" s="190"/>
      <c r="U146" s="191"/>
      <c r="V146" s="18"/>
      <c r="W146" s="19"/>
      <c r="X146" s="19"/>
      <c r="Y146" s="19"/>
      <c r="Z146" s="19"/>
      <c r="AA146" s="19" t="s">
        <v>71</v>
      </c>
      <c r="AB146" s="19"/>
      <c r="AC146" s="19"/>
      <c r="AD146" s="19"/>
      <c r="AE146" s="19"/>
      <c r="AF146" s="189">
        <v>0</v>
      </c>
      <c r="AG146" s="190"/>
      <c r="AH146" s="190"/>
      <c r="AI146" s="190"/>
      <c r="AJ146" s="191"/>
      <c r="AM146" s="3"/>
      <c r="AR146" s="3">
        <f t="shared" si="6"/>
        <v>0</v>
      </c>
    </row>
    <row r="147" spans="1:44" ht="16.5" thickBot="1" x14ac:dyDescent="0.2">
      <c r="AR147" s="3">
        <f t="shared" si="6"/>
        <v>0</v>
      </c>
    </row>
    <row r="148" spans="1:44" ht="20.25" thickBot="1" x14ac:dyDescent="0.2">
      <c r="A148" s="5" t="s">
        <v>72</v>
      </c>
      <c r="B148" s="6"/>
      <c r="C148" s="7"/>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8"/>
      <c r="AR148" s="3">
        <f t="shared" si="6"/>
        <v>0</v>
      </c>
    </row>
    <row r="149" spans="1:44" s="9" customFormat="1" x14ac:dyDescent="0.15">
      <c r="AR149" s="3">
        <f t="shared" si="6"/>
        <v>0</v>
      </c>
    </row>
    <row r="150" spans="1:44" s="9" customFormat="1" ht="15.75" customHeight="1" x14ac:dyDescent="0.15">
      <c r="B150" s="153" t="s">
        <v>73</v>
      </c>
      <c r="C150" s="153"/>
      <c r="D150" s="153" t="s">
        <v>74</v>
      </c>
      <c r="E150" s="153"/>
      <c r="F150" s="153"/>
      <c r="G150" s="153"/>
      <c r="H150" s="153"/>
      <c r="I150" s="153"/>
      <c r="J150" s="153"/>
      <c r="K150" s="153"/>
      <c r="L150" s="153" t="s">
        <v>75</v>
      </c>
      <c r="M150" s="177"/>
      <c r="N150" s="177"/>
      <c r="O150" s="177"/>
      <c r="P150" s="177"/>
      <c r="Q150" s="177"/>
      <c r="R150" s="177"/>
      <c r="S150" s="177"/>
      <c r="T150" s="177"/>
      <c r="U150" s="177"/>
      <c r="V150" s="177"/>
      <c r="W150" s="177"/>
      <c r="X150" s="177"/>
      <c r="Y150" s="177"/>
      <c r="Z150" s="177"/>
      <c r="AA150" s="177"/>
      <c r="AB150" s="177"/>
      <c r="AC150" s="177"/>
      <c r="AD150" s="177"/>
      <c r="AE150" s="177"/>
      <c r="AF150" s="177"/>
      <c r="AG150" s="177"/>
      <c r="AH150" s="177"/>
      <c r="AI150" s="177"/>
      <c r="AJ150" s="177"/>
      <c r="AK150" s="177"/>
      <c r="AL150" s="177"/>
      <c r="AM150" s="177"/>
      <c r="AN150" s="177"/>
      <c r="AO150" s="177"/>
      <c r="AP150" s="177"/>
      <c r="AR150" s="3">
        <f t="shared" si="6"/>
        <v>0</v>
      </c>
    </row>
    <row r="151" spans="1:44" s="9" customFormat="1" x14ac:dyDescent="0.15">
      <c r="B151" s="153"/>
      <c r="C151" s="153"/>
      <c r="D151" s="153"/>
      <c r="E151" s="153"/>
      <c r="F151" s="153"/>
      <c r="G151" s="153"/>
      <c r="H151" s="153"/>
      <c r="I151" s="153"/>
      <c r="J151" s="153"/>
      <c r="K151" s="153"/>
      <c r="L151" s="177"/>
      <c r="M151" s="177"/>
      <c r="N151" s="177"/>
      <c r="O151" s="177"/>
      <c r="P151" s="177"/>
      <c r="Q151" s="177"/>
      <c r="R151" s="177"/>
      <c r="S151" s="177"/>
      <c r="T151" s="177"/>
      <c r="U151" s="177"/>
      <c r="V151" s="177"/>
      <c r="W151" s="177"/>
      <c r="X151" s="177"/>
      <c r="Y151" s="177"/>
      <c r="Z151" s="177"/>
      <c r="AA151" s="177"/>
      <c r="AB151" s="177"/>
      <c r="AC151" s="177"/>
      <c r="AD151" s="177"/>
      <c r="AE151" s="177"/>
      <c r="AF151" s="177"/>
      <c r="AG151" s="177"/>
      <c r="AH151" s="177"/>
      <c r="AI151" s="177"/>
      <c r="AJ151" s="177"/>
      <c r="AK151" s="177"/>
      <c r="AL151" s="177"/>
      <c r="AM151" s="177"/>
      <c r="AN151" s="177"/>
      <c r="AO151" s="177"/>
      <c r="AP151" s="177"/>
      <c r="AR151" s="3">
        <f t="shared" si="6"/>
        <v>0</v>
      </c>
    </row>
    <row r="152" spans="1:44" s="9" customFormat="1" x14ac:dyDescent="0.15">
      <c r="B152" s="153"/>
      <c r="C152" s="153"/>
      <c r="D152" s="153"/>
      <c r="E152" s="153"/>
      <c r="F152" s="153"/>
      <c r="G152" s="153"/>
      <c r="H152" s="153"/>
      <c r="I152" s="153"/>
      <c r="J152" s="153"/>
      <c r="K152" s="153"/>
      <c r="L152" s="177"/>
      <c r="M152" s="177"/>
      <c r="N152" s="177"/>
      <c r="O152" s="177"/>
      <c r="P152" s="177"/>
      <c r="Q152" s="177"/>
      <c r="R152" s="177"/>
      <c r="S152" s="177"/>
      <c r="T152" s="177"/>
      <c r="U152" s="177"/>
      <c r="V152" s="177"/>
      <c r="W152" s="177"/>
      <c r="X152" s="177"/>
      <c r="Y152" s="177"/>
      <c r="Z152" s="177"/>
      <c r="AA152" s="177"/>
      <c r="AB152" s="177"/>
      <c r="AC152" s="177"/>
      <c r="AD152" s="177"/>
      <c r="AE152" s="177"/>
      <c r="AF152" s="177"/>
      <c r="AG152" s="177"/>
      <c r="AH152" s="177"/>
      <c r="AI152" s="177"/>
      <c r="AJ152" s="177"/>
      <c r="AK152" s="177"/>
      <c r="AL152" s="177"/>
      <c r="AM152" s="177"/>
      <c r="AN152" s="177"/>
      <c r="AO152" s="177"/>
      <c r="AP152" s="177"/>
      <c r="AR152" s="3">
        <f t="shared" si="6"/>
        <v>0</v>
      </c>
    </row>
    <row r="153" spans="1:44" s="9" customFormat="1" ht="16.5" thickBot="1" x14ac:dyDescent="0.2">
      <c r="B153" s="154"/>
      <c r="C153" s="154"/>
      <c r="D153" s="179" t="s">
        <v>76</v>
      </c>
      <c r="E153" s="179"/>
      <c r="F153" s="179" t="s">
        <v>77</v>
      </c>
      <c r="G153" s="179"/>
      <c r="H153" s="179" t="s">
        <v>78</v>
      </c>
      <c r="I153" s="179"/>
      <c r="J153" s="188" t="s">
        <v>79</v>
      </c>
      <c r="K153" s="188"/>
      <c r="L153" s="178"/>
      <c r="M153" s="178"/>
      <c r="N153" s="178"/>
      <c r="O153" s="178"/>
      <c r="P153" s="178"/>
      <c r="Q153" s="178"/>
      <c r="R153" s="178"/>
      <c r="S153" s="178"/>
      <c r="T153" s="178"/>
      <c r="U153" s="178"/>
      <c r="V153" s="178"/>
      <c r="W153" s="178"/>
      <c r="X153" s="178"/>
      <c r="Y153" s="178"/>
      <c r="Z153" s="178"/>
      <c r="AA153" s="178"/>
      <c r="AB153" s="178"/>
      <c r="AC153" s="178"/>
      <c r="AD153" s="178"/>
      <c r="AE153" s="178"/>
      <c r="AF153" s="178"/>
      <c r="AG153" s="178"/>
      <c r="AH153" s="178"/>
      <c r="AI153" s="178"/>
      <c r="AJ153" s="178"/>
      <c r="AK153" s="178"/>
      <c r="AL153" s="178"/>
      <c r="AM153" s="178"/>
      <c r="AN153" s="178"/>
      <c r="AO153" s="178"/>
      <c r="AP153" s="178"/>
      <c r="AR153" s="3">
        <f t="shared" si="6"/>
        <v>0</v>
      </c>
    </row>
    <row r="154" spans="1:44" s="9" customFormat="1" ht="16.5" customHeight="1" thickTop="1" x14ac:dyDescent="0.15">
      <c r="B154" s="167">
        <v>43990</v>
      </c>
      <c r="C154" s="167"/>
      <c r="D154" s="169" t="s">
        <v>291</v>
      </c>
      <c r="E154" s="169"/>
      <c r="F154" s="169" t="s">
        <v>227</v>
      </c>
      <c r="G154" s="169"/>
      <c r="H154" s="169" t="s">
        <v>292</v>
      </c>
      <c r="I154" s="169"/>
      <c r="J154" s="169"/>
      <c r="K154" s="169"/>
      <c r="L154" s="185" t="s">
        <v>298</v>
      </c>
      <c r="M154" s="186"/>
      <c r="N154" s="186"/>
      <c r="O154" s="186"/>
      <c r="P154" s="186"/>
      <c r="Q154" s="186"/>
      <c r="R154" s="186"/>
      <c r="S154" s="186"/>
      <c r="T154" s="186"/>
      <c r="U154" s="186"/>
      <c r="V154" s="186"/>
      <c r="W154" s="186"/>
      <c r="X154" s="186"/>
      <c r="Y154" s="186"/>
      <c r="Z154" s="186"/>
      <c r="AA154" s="186"/>
      <c r="AB154" s="186"/>
      <c r="AC154" s="186"/>
      <c r="AD154" s="186"/>
      <c r="AE154" s="186"/>
      <c r="AF154" s="186"/>
      <c r="AG154" s="186"/>
      <c r="AH154" s="186"/>
      <c r="AI154" s="186"/>
      <c r="AJ154" s="186"/>
      <c r="AK154" s="186"/>
      <c r="AL154" s="186"/>
      <c r="AM154" s="186"/>
      <c r="AN154" s="186"/>
      <c r="AO154" s="186"/>
      <c r="AP154" s="186"/>
      <c r="AQ154" s="9">
        <v>1</v>
      </c>
      <c r="AR154" s="3">
        <f>IF(AND(SUMPRODUCT((LEN(B154:AP160)&gt;0)*1)=0, AQ154=1),1,0)</f>
        <v>0</v>
      </c>
    </row>
    <row r="155" spans="1:44" s="9" customFormat="1" x14ac:dyDescent="0.15">
      <c r="B155" s="167"/>
      <c r="C155" s="167"/>
      <c r="D155" s="169"/>
      <c r="E155" s="169"/>
      <c r="F155" s="169"/>
      <c r="G155" s="169"/>
      <c r="H155" s="169"/>
      <c r="I155" s="169"/>
      <c r="J155" s="169"/>
      <c r="K155" s="169"/>
      <c r="L155" s="186"/>
      <c r="M155" s="186"/>
      <c r="N155" s="186"/>
      <c r="O155" s="186"/>
      <c r="P155" s="186"/>
      <c r="Q155" s="186"/>
      <c r="R155" s="186"/>
      <c r="S155" s="186"/>
      <c r="T155" s="186"/>
      <c r="U155" s="186"/>
      <c r="V155" s="186"/>
      <c r="W155" s="186"/>
      <c r="X155" s="186"/>
      <c r="Y155" s="186"/>
      <c r="Z155" s="186"/>
      <c r="AA155" s="186"/>
      <c r="AB155" s="186"/>
      <c r="AC155" s="186"/>
      <c r="AD155" s="186"/>
      <c r="AE155" s="186"/>
      <c r="AF155" s="186"/>
      <c r="AG155" s="186"/>
      <c r="AH155" s="186"/>
      <c r="AI155" s="186"/>
      <c r="AJ155" s="186"/>
      <c r="AK155" s="186"/>
      <c r="AL155" s="186"/>
      <c r="AM155" s="186"/>
      <c r="AN155" s="186"/>
      <c r="AO155" s="186"/>
      <c r="AP155" s="186"/>
      <c r="AQ155" s="9">
        <v>1</v>
      </c>
      <c r="AR155" s="3">
        <f>IF(AND(SUMPRODUCT((LEN(B154:AP160)&gt;0)*1)=0, AQ155=1),1,0)</f>
        <v>0</v>
      </c>
    </row>
    <row r="156" spans="1:44" s="9" customFormat="1" x14ac:dyDescent="0.15">
      <c r="B156" s="167"/>
      <c r="C156" s="167"/>
      <c r="D156" s="169"/>
      <c r="E156" s="169"/>
      <c r="F156" s="169"/>
      <c r="G156" s="169"/>
      <c r="H156" s="169"/>
      <c r="I156" s="169"/>
      <c r="J156" s="169"/>
      <c r="K156" s="169"/>
      <c r="L156" s="186"/>
      <c r="M156" s="186"/>
      <c r="N156" s="186"/>
      <c r="O156" s="186"/>
      <c r="P156" s="186"/>
      <c r="Q156" s="186"/>
      <c r="R156" s="186"/>
      <c r="S156" s="186"/>
      <c r="T156" s="186"/>
      <c r="U156" s="186"/>
      <c r="V156" s="186"/>
      <c r="W156" s="186"/>
      <c r="X156" s="186"/>
      <c r="Y156" s="186"/>
      <c r="Z156" s="186"/>
      <c r="AA156" s="186"/>
      <c r="AB156" s="186"/>
      <c r="AC156" s="186"/>
      <c r="AD156" s="186"/>
      <c r="AE156" s="186"/>
      <c r="AF156" s="186"/>
      <c r="AG156" s="186"/>
      <c r="AH156" s="186"/>
      <c r="AI156" s="186"/>
      <c r="AJ156" s="186"/>
      <c r="AK156" s="186"/>
      <c r="AL156" s="186"/>
      <c r="AM156" s="186"/>
      <c r="AN156" s="186"/>
      <c r="AO156" s="186"/>
      <c r="AP156" s="186"/>
      <c r="AQ156" s="9">
        <v>1</v>
      </c>
      <c r="AR156" s="3">
        <f>IF(AND(SUMPRODUCT((LEN(B154:AP160)&gt;0)*1)=0, AQ156=1),1,0)</f>
        <v>0</v>
      </c>
    </row>
    <row r="157" spans="1:44" s="9" customFormat="1" x14ac:dyDescent="0.15">
      <c r="B157" s="167"/>
      <c r="C157" s="167"/>
      <c r="D157" s="169"/>
      <c r="E157" s="169"/>
      <c r="F157" s="169"/>
      <c r="G157" s="169"/>
      <c r="H157" s="169"/>
      <c r="I157" s="169"/>
      <c r="J157" s="169"/>
      <c r="K157" s="169"/>
      <c r="L157" s="186"/>
      <c r="M157" s="186"/>
      <c r="N157" s="186"/>
      <c r="O157" s="186"/>
      <c r="P157" s="186"/>
      <c r="Q157" s="186"/>
      <c r="R157" s="186"/>
      <c r="S157" s="186"/>
      <c r="T157" s="186"/>
      <c r="U157" s="186"/>
      <c r="V157" s="186"/>
      <c r="W157" s="186"/>
      <c r="X157" s="186"/>
      <c r="Y157" s="186"/>
      <c r="Z157" s="186"/>
      <c r="AA157" s="186"/>
      <c r="AB157" s="186"/>
      <c r="AC157" s="186"/>
      <c r="AD157" s="186"/>
      <c r="AE157" s="186"/>
      <c r="AF157" s="186"/>
      <c r="AG157" s="186"/>
      <c r="AH157" s="186"/>
      <c r="AI157" s="186"/>
      <c r="AJ157" s="186"/>
      <c r="AK157" s="186"/>
      <c r="AL157" s="186"/>
      <c r="AM157" s="186"/>
      <c r="AN157" s="186"/>
      <c r="AO157" s="186"/>
      <c r="AP157" s="186"/>
      <c r="AQ157" s="9">
        <v>1</v>
      </c>
      <c r="AR157" s="3">
        <f>IF(AND(SUMPRODUCT((LEN(B154:AP160)&gt;0)*1)=0, AQ157=1),1,0)</f>
        <v>0</v>
      </c>
    </row>
    <row r="158" spans="1:44" s="9" customFormat="1" ht="15.75" customHeight="1" x14ac:dyDescent="0.15">
      <c r="B158" s="167"/>
      <c r="C158" s="167"/>
      <c r="D158" s="169"/>
      <c r="E158" s="169"/>
      <c r="F158" s="169"/>
      <c r="G158" s="169"/>
      <c r="H158" s="169"/>
      <c r="I158" s="169"/>
      <c r="J158" s="169"/>
      <c r="K158" s="169"/>
      <c r="L158" s="186"/>
      <c r="M158" s="186"/>
      <c r="N158" s="186"/>
      <c r="O158" s="186"/>
      <c r="P158" s="186"/>
      <c r="Q158" s="186"/>
      <c r="R158" s="186"/>
      <c r="S158" s="186"/>
      <c r="T158" s="186"/>
      <c r="U158" s="186"/>
      <c r="V158" s="186"/>
      <c r="W158" s="186"/>
      <c r="X158" s="186"/>
      <c r="Y158" s="186"/>
      <c r="Z158" s="186"/>
      <c r="AA158" s="186"/>
      <c r="AB158" s="186"/>
      <c r="AC158" s="186"/>
      <c r="AD158" s="186"/>
      <c r="AE158" s="186"/>
      <c r="AF158" s="186"/>
      <c r="AG158" s="186"/>
      <c r="AH158" s="186"/>
      <c r="AI158" s="186"/>
      <c r="AJ158" s="186"/>
      <c r="AK158" s="186"/>
      <c r="AL158" s="186"/>
      <c r="AM158" s="186"/>
      <c r="AN158" s="186"/>
      <c r="AO158" s="186"/>
      <c r="AP158" s="186"/>
      <c r="AQ158" s="9">
        <v>1</v>
      </c>
      <c r="AR158" s="3">
        <f>IF(AND(SUMPRODUCT((LEN(B154:AP160)&gt;0)*1)=0, AQ158=1),1,0)</f>
        <v>0</v>
      </c>
    </row>
    <row r="159" spans="1:44" s="9" customFormat="1" ht="15.75" customHeight="1" x14ac:dyDescent="0.15">
      <c r="B159" s="167"/>
      <c r="C159" s="167"/>
      <c r="D159" s="169"/>
      <c r="E159" s="169"/>
      <c r="F159" s="169"/>
      <c r="G159" s="169"/>
      <c r="H159" s="169"/>
      <c r="I159" s="169"/>
      <c r="J159" s="169"/>
      <c r="K159" s="169"/>
      <c r="L159" s="186"/>
      <c r="M159" s="186"/>
      <c r="N159" s="186"/>
      <c r="O159" s="186"/>
      <c r="P159" s="186"/>
      <c r="Q159" s="186"/>
      <c r="R159" s="186"/>
      <c r="S159" s="186"/>
      <c r="T159" s="186"/>
      <c r="U159" s="186"/>
      <c r="V159" s="186"/>
      <c r="W159" s="186"/>
      <c r="X159" s="186"/>
      <c r="Y159" s="186"/>
      <c r="Z159" s="186"/>
      <c r="AA159" s="186"/>
      <c r="AB159" s="186"/>
      <c r="AC159" s="186"/>
      <c r="AD159" s="186"/>
      <c r="AE159" s="186"/>
      <c r="AF159" s="186"/>
      <c r="AG159" s="186"/>
      <c r="AH159" s="186"/>
      <c r="AI159" s="186"/>
      <c r="AJ159" s="186"/>
      <c r="AK159" s="186"/>
      <c r="AL159" s="186"/>
      <c r="AM159" s="186"/>
      <c r="AN159" s="186"/>
      <c r="AO159" s="186"/>
      <c r="AP159" s="186"/>
      <c r="AR159" s="3"/>
    </row>
    <row r="160" spans="1:44" s="9" customFormat="1" x14ac:dyDescent="0.15">
      <c r="B160" s="168"/>
      <c r="C160" s="168"/>
      <c r="D160" s="170"/>
      <c r="E160" s="170"/>
      <c r="F160" s="170"/>
      <c r="G160" s="170"/>
      <c r="H160" s="170"/>
      <c r="I160" s="170"/>
      <c r="J160" s="170"/>
      <c r="K160" s="170"/>
      <c r="L160" s="187"/>
      <c r="M160" s="187"/>
      <c r="N160" s="187"/>
      <c r="O160" s="187"/>
      <c r="P160" s="187"/>
      <c r="Q160" s="187"/>
      <c r="R160" s="187"/>
      <c r="S160" s="187"/>
      <c r="T160" s="187"/>
      <c r="U160" s="187"/>
      <c r="V160" s="187"/>
      <c r="W160" s="187"/>
      <c r="X160" s="187"/>
      <c r="Y160" s="187"/>
      <c r="Z160" s="187"/>
      <c r="AA160" s="187"/>
      <c r="AB160" s="187"/>
      <c r="AC160" s="187"/>
      <c r="AD160" s="187"/>
      <c r="AE160" s="187"/>
      <c r="AF160" s="187"/>
      <c r="AG160" s="187"/>
      <c r="AH160" s="187"/>
      <c r="AI160" s="187"/>
      <c r="AJ160" s="187"/>
      <c r="AK160" s="187"/>
      <c r="AL160" s="187"/>
      <c r="AM160" s="187"/>
      <c r="AN160" s="187"/>
      <c r="AO160" s="187"/>
      <c r="AP160" s="187"/>
      <c r="AQ160" s="9">
        <v>1</v>
      </c>
      <c r="AR160" s="3">
        <f>IF(AND(SUMPRODUCT((LEN(B154:AP160)&gt;0)*1)=0, AQ160=1),1,0)</f>
        <v>0</v>
      </c>
    </row>
    <row r="161" spans="1:44" s="9" customFormat="1" ht="13.5" customHeight="1" x14ac:dyDescent="0.15">
      <c r="B161" s="181">
        <v>44282</v>
      </c>
      <c r="C161" s="181"/>
      <c r="D161" s="182" t="s">
        <v>293</v>
      </c>
      <c r="E161" s="182"/>
      <c r="F161" s="169" t="s">
        <v>227</v>
      </c>
      <c r="G161" s="169"/>
      <c r="H161" s="182"/>
      <c r="I161" s="182"/>
      <c r="J161" s="182"/>
      <c r="K161" s="182"/>
      <c r="L161" s="183" t="s">
        <v>299</v>
      </c>
      <c r="M161" s="184"/>
      <c r="N161" s="184"/>
      <c r="O161" s="184"/>
      <c r="P161" s="184"/>
      <c r="Q161" s="184"/>
      <c r="R161" s="184"/>
      <c r="S161" s="184"/>
      <c r="T161" s="184"/>
      <c r="U161" s="184"/>
      <c r="V161" s="184"/>
      <c r="W161" s="184"/>
      <c r="X161" s="184"/>
      <c r="Y161" s="184"/>
      <c r="Z161" s="184"/>
      <c r="AA161" s="184"/>
      <c r="AB161" s="184"/>
      <c r="AC161" s="184"/>
      <c r="AD161" s="184"/>
      <c r="AE161" s="184"/>
      <c r="AF161" s="184"/>
      <c r="AG161" s="184"/>
      <c r="AH161" s="184"/>
      <c r="AI161" s="184"/>
      <c r="AJ161" s="184"/>
      <c r="AK161" s="184"/>
      <c r="AL161" s="184"/>
      <c r="AM161" s="184"/>
      <c r="AN161" s="184"/>
      <c r="AO161" s="184"/>
      <c r="AP161" s="184"/>
      <c r="AQ161" s="9">
        <v>1</v>
      </c>
      <c r="AR161" s="3">
        <f>IF(AND(SUMPRODUCT((LEN(B161:AP166)&gt;0)*1)=0, AQ161=1),1,0)</f>
        <v>0</v>
      </c>
    </row>
    <row r="162" spans="1:44" s="9" customFormat="1" x14ac:dyDescent="0.15">
      <c r="B162" s="181"/>
      <c r="C162" s="181"/>
      <c r="D162" s="182"/>
      <c r="E162" s="182"/>
      <c r="F162" s="169"/>
      <c r="G162" s="169"/>
      <c r="H162" s="182"/>
      <c r="I162" s="182"/>
      <c r="J162" s="182"/>
      <c r="K162" s="182"/>
      <c r="L162" s="184"/>
      <c r="M162" s="184"/>
      <c r="N162" s="184"/>
      <c r="O162" s="184"/>
      <c r="P162" s="184"/>
      <c r="Q162" s="184"/>
      <c r="R162" s="184"/>
      <c r="S162" s="184"/>
      <c r="T162" s="184"/>
      <c r="U162" s="184"/>
      <c r="V162" s="184"/>
      <c r="W162" s="184"/>
      <c r="X162" s="184"/>
      <c r="Y162" s="184"/>
      <c r="Z162" s="184"/>
      <c r="AA162" s="184"/>
      <c r="AB162" s="184"/>
      <c r="AC162" s="184"/>
      <c r="AD162" s="184"/>
      <c r="AE162" s="184"/>
      <c r="AF162" s="184"/>
      <c r="AG162" s="184"/>
      <c r="AH162" s="184"/>
      <c r="AI162" s="184"/>
      <c r="AJ162" s="184"/>
      <c r="AK162" s="184"/>
      <c r="AL162" s="184"/>
      <c r="AM162" s="184"/>
      <c r="AN162" s="184"/>
      <c r="AO162" s="184"/>
      <c r="AP162" s="184"/>
      <c r="AQ162" s="9">
        <v>1</v>
      </c>
      <c r="AR162" s="3">
        <f>IF(AND(SUMPRODUCT((LEN(B161:AP166)&gt;0)*1)=0, AQ162=1),1,0)</f>
        <v>0</v>
      </c>
    </row>
    <row r="163" spans="1:44" s="9" customFormat="1" x14ac:dyDescent="0.15">
      <c r="B163" s="181"/>
      <c r="C163" s="181"/>
      <c r="D163" s="182"/>
      <c r="E163" s="182"/>
      <c r="F163" s="169"/>
      <c r="G163" s="169"/>
      <c r="H163" s="182"/>
      <c r="I163" s="182"/>
      <c r="J163" s="182"/>
      <c r="K163" s="182"/>
      <c r="L163" s="184"/>
      <c r="M163" s="184"/>
      <c r="N163" s="184"/>
      <c r="O163" s="184"/>
      <c r="P163" s="184"/>
      <c r="Q163" s="184"/>
      <c r="R163" s="184"/>
      <c r="S163" s="184"/>
      <c r="T163" s="184"/>
      <c r="U163" s="184"/>
      <c r="V163" s="184"/>
      <c r="W163" s="184"/>
      <c r="X163" s="184"/>
      <c r="Y163" s="184"/>
      <c r="Z163" s="184"/>
      <c r="AA163" s="184"/>
      <c r="AB163" s="184"/>
      <c r="AC163" s="184"/>
      <c r="AD163" s="184"/>
      <c r="AE163" s="184"/>
      <c r="AF163" s="184"/>
      <c r="AG163" s="184"/>
      <c r="AH163" s="184"/>
      <c r="AI163" s="184"/>
      <c r="AJ163" s="184"/>
      <c r="AK163" s="184"/>
      <c r="AL163" s="184"/>
      <c r="AM163" s="184"/>
      <c r="AN163" s="184"/>
      <c r="AO163" s="184"/>
      <c r="AP163" s="184"/>
      <c r="AQ163" s="9">
        <v>1</v>
      </c>
      <c r="AR163" s="3">
        <f>IF(AND(SUMPRODUCT((LEN(B161:AP166)&gt;0)*1)=0, AQ163=1),1,0)</f>
        <v>0</v>
      </c>
    </row>
    <row r="164" spans="1:44" s="9" customFormat="1" x14ac:dyDescent="0.15">
      <c r="B164" s="181"/>
      <c r="C164" s="181"/>
      <c r="D164" s="182"/>
      <c r="E164" s="182"/>
      <c r="F164" s="169"/>
      <c r="G164" s="169"/>
      <c r="H164" s="182"/>
      <c r="I164" s="182"/>
      <c r="J164" s="182"/>
      <c r="K164" s="182"/>
      <c r="L164" s="184"/>
      <c r="M164" s="184"/>
      <c r="N164" s="184"/>
      <c r="O164" s="184"/>
      <c r="P164" s="184"/>
      <c r="Q164" s="184"/>
      <c r="R164" s="184"/>
      <c r="S164" s="184"/>
      <c r="T164" s="184"/>
      <c r="U164" s="184"/>
      <c r="V164" s="184"/>
      <c r="W164" s="184"/>
      <c r="X164" s="184"/>
      <c r="Y164" s="184"/>
      <c r="Z164" s="184"/>
      <c r="AA164" s="184"/>
      <c r="AB164" s="184"/>
      <c r="AC164" s="184"/>
      <c r="AD164" s="184"/>
      <c r="AE164" s="184"/>
      <c r="AF164" s="184"/>
      <c r="AG164" s="184"/>
      <c r="AH164" s="184"/>
      <c r="AI164" s="184"/>
      <c r="AJ164" s="184"/>
      <c r="AK164" s="184"/>
      <c r="AL164" s="184"/>
      <c r="AM164" s="184"/>
      <c r="AN164" s="184"/>
      <c r="AO164" s="184"/>
      <c r="AP164" s="184"/>
      <c r="AQ164" s="9">
        <v>1</v>
      </c>
      <c r="AR164" s="3">
        <f>IF(AND(SUMPRODUCT((LEN(B161:AP166)&gt;0)*1)=0, AQ164=1),1,0)</f>
        <v>0</v>
      </c>
    </row>
    <row r="165" spans="1:44" s="9" customFormat="1" x14ac:dyDescent="0.15">
      <c r="B165" s="181"/>
      <c r="C165" s="181"/>
      <c r="D165" s="182"/>
      <c r="E165" s="182"/>
      <c r="F165" s="169"/>
      <c r="G165" s="169"/>
      <c r="H165" s="182"/>
      <c r="I165" s="182"/>
      <c r="J165" s="182"/>
      <c r="K165" s="182"/>
      <c r="L165" s="184"/>
      <c r="M165" s="184"/>
      <c r="N165" s="184"/>
      <c r="O165" s="184"/>
      <c r="P165" s="184"/>
      <c r="Q165" s="184"/>
      <c r="R165" s="184"/>
      <c r="S165" s="184"/>
      <c r="T165" s="184"/>
      <c r="U165" s="184"/>
      <c r="V165" s="184"/>
      <c r="W165" s="184"/>
      <c r="X165" s="184"/>
      <c r="Y165" s="184"/>
      <c r="Z165" s="184"/>
      <c r="AA165" s="184"/>
      <c r="AB165" s="184"/>
      <c r="AC165" s="184"/>
      <c r="AD165" s="184"/>
      <c r="AE165" s="184"/>
      <c r="AF165" s="184"/>
      <c r="AG165" s="184"/>
      <c r="AH165" s="184"/>
      <c r="AI165" s="184"/>
      <c r="AJ165" s="184"/>
      <c r="AK165" s="184"/>
      <c r="AL165" s="184"/>
      <c r="AM165" s="184"/>
      <c r="AN165" s="184"/>
      <c r="AO165" s="184"/>
      <c r="AP165" s="184"/>
      <c r="AQ165" s="9">
        <v>1</v>
      </c>
      <c r="AR165" s="3">
        <f>IF(AND(SUMPRODUCT((LEN(B161:AP166)&gt;0)*1)=0, AQ165=1),1,0)</f>
        <v>0</v>
      </c>
    </row>
    <row r="166" spans="1:44" s="9" customFormat="1" x14ac:dyDescent="0.15">
      <c r="B166" s="181"/>
      <c r="C166" s="181"/>
      <c r="D166" s="182"/>
      <c r="E166" s="182"/>
      <c r="F166" s="170"/>
      <c r="G166" s="170"/>
      <c r="H166" s="182"/>
      <c r="I166" s="182"/>
      <c r="J166" s="182"/>
      <c r="K166" s="182"/>
      <c r="L166" s="184"/>
      <c r="M166" s="184"/>
      <c r="N166" s="184"/>
      <c r="O166" s="184"/>
      <c r="P166" s="184"/>
      <c r="Q166" s="184"/>
      <c r="R166" s="184"/>
      <c r="S166" s="184"/>
      <c r="T166" s="184"/>
      <c r="U166" s="184"/>
      <c r="V166" s="184"/>
      <c r="W166" s="184"/>
      <c r="X166" s="184"/>
      <c r="Y166" s="184"/>
      <c r="Z166" s="184"/>
      <c r="AA166" s="184"/>
      <c r="AB166" s="184"/>
      <c r="AC166" s="184"/>
      <c r="AD166" s="184"/>
      <c r="AE166" s="184"/>
      <c r="AF166" s="184"/>
      <c r="AG166" s="184"/>
      <c r="AH166" s="184"/>
      <c r="AI166" s="184"/>
      <c r="AJ166" s="184"/>
      <c r="AK166" s="184"/>
      <c r="AL166" s="184"/>
      <c r="AM166" s="184"/>
      <c r="AN166" s="184"/>
      <c r="AO166" s="184"/>
      <c r="AP166" s="184"/>
      <c r="AQ166" s="9">
        <v>1</v>
      </c>
      <c r="AR166" s="3">
        <f>IF(AND(SUMPRODUCT((LEN(B161:AP166)&gt;0)*1)=0, AQ166=1),1,0)</f>
        <v>0</v>
      </c>
    </row>
    <row r="167" spans="1:44" s="9" customFormat="1" ht="15.75" customHeight="1" x14ac:dyDescent="0.15">
      <c r="B167" s="181"/>
      <c r="C167" s="181"/>
      <c r="D167" s="182"/>
      <c r="E167" s="182"/>
      <c r="F167" s="169"/>
      <c r="G167" s="169"/>
      <c r="H167" s="182"/>
      <c r="I167" s="182"/>
      <c r="J167" s="182"/>
      <c r="K167" s="182"/>
      <c r="L167" s="183"/>
      <c r="M167" s="184"/>
      <c r="N167" s="184"/>
      <c r="O167" s="184"/>
      <c r="P167" s="184"/>
      <c r="Q167" s="184"/>
      <c r="R167" s="184"/>
      <c r="S167" s="184"/>
      <c r="T167" s="184"/>
      <c r="U167" s="184"/>
      <c r="V167" s="184"/>
      <c r="W167" s="184"/>
      <c r="X167" s="184"/>
      <c r="Y167" s="184"/>
      <c r="Z167" s="184"/>
      <c r="AA167" s="184"/>
      <c r="AB167" s="184"/>
      <c r="AC167" s="184"/>
      <c r="AD167" s="184"/>
      <c r="AE167" s="184"/>
      <c r="AF167" s="184"/>
      <c r="AG167" s="184"/>
      <c r="AH167" s="184"/>
      <c r="AI167" s="184"/>
      <c r="AJ167" s="184"/>
      <c r="AK167" s="184"/>
      <c r="AL167" s="184"/>
      <c r="AM167" s="184"/>
      <c r="AN167" s="184"/>
      <c r="AO167" s="184"/>
      <c r="AP167" s="184"/>
      <c r="AQ167" s="9">
        <v>1</v>
      </c>
      <c r="AR167" s="3">
        <f>IF(AND(SUMPRODUCT((LEN(B167:AP172)&gt;0)*1)=0, AQ167=1),1,0)</f>
        <v>1</v>
      </c>
    </row>
    <row r="168" spans="1:44" s="9" customFormat="1" x14ac:dyDescent="0.15">
      <c r="B168" s="181"/>
      <c r="C168" s="181"/>
      <c r="D168" s="182"/>
      <c r="E168" s="182"/>
      <c r="F168" s="169"/>
      <c r="G168" s="169"/>
      <c r="H168" s="182"/>
      <c r="I168" s="182"/>
      <c r="J168" s="182"/>
      <c r="K168" s="182"/>
      <c r="L168" s="184"/>
      <c r="M168" s="184"/>
      <c r="N168" s="184"/>
      <c r="O168" s="184"/>
      <c r="P168" s="184"/>
      <c r="Q168" s="184"/>
      <c r="R168" s="184"/>
      <c r="S168" s="184"/>
      <c r="T168" s="184"/>
      <c r="U168" s="184"/>
      <c r="V168" s="184"/>
      <c r="W168" s="184"/>
      <c r="X168" s="184"/>
      <c r="Y168" s="184"/>
      <c r="Z168" s="184"/>
      <c r="AA168" s="184"/>
      <c r="AB168" s="184"/>
      <c r="AC168" s="184"/>
      <c r="AD168" s="184"/>
      <c r="AE168" s="184"/>
      <c r="AF168" s="184"/>
      <c r="AG168" s="184"/>
      <c r="AH168" s="184"/>
      <c r="AI168" s="184"/>
      <c r="AJ168" s="184"/>
      <c r="AK168" s="184"/>
      <c r="AL168" s="184"/>
      <c r="AM168" s="184"/>
      <c r="AN168" s="184"/>
      <c r="AO168" s="184"/>
      <c r="AP168" s="184"/>
      <c r="AQ168" s="9">
        <v>1</v>
      </c>
      <c r="AR168" s="3">
        <f>IF(AND(SUMPRODUCT((LEN(B167:AP172)&gt;0)*1)=0, AQ168=1),1,0)</f>
        <v>1</v>
      </c>
    </row>
    <row r="169" spans="1:44" s="9" customFormat="1" x14ac:dyDescent="0.15">
      <c r="B169" s="181"/>
      <c r="C169" s="181"/>
      <c r="D169" s="182"/>
      <c r="E169" s="182"/>
      <c r="F169" s="169"/>
      <c r="G169" s="169"/>
      <c r="H169" s="182"/>
      <c r="I169" s="182"/>
      <c r="J169" s="182"/>
      <c r="K169" s="182"/>
      <c r="L169" s="184"/>
      <c r="M169" s="184"/>
      <c r="N169" s="184"/>
      <c r="O169" s="184"/>
      <c r="P169" s="184"/>
      <c r="Q169" s="184"/>
      <c r="R169" s="184"/>
      <c r="S169" s="184"/>
      <c r="T169" s="184"/>
      <c r="U169" s="184"/>
      <c r="V169" s="184"/>
      <c r="W169" s="184"/>
      <c r="X169" s="184"/>
      <c r="Y169" s="184"/>
      <c r="Z169" s="184"/>
      <c r="AA169" s="184"/>
      <c r="AB169" s="184"/>
      <c r="AC169" s="184"/>
      <c r="AD169" s="184"/>
      <c r="AE169" s="184"/>
      <c r="AF169" s="184"/>
      <c r="AG169" s="184"/>
      <c r="AH169" s="184"/>
      <c r="AI169" s="184"/>
      <c r="AJ169" s="184"/>
      <c r="AK169" s="184"/>
      <c r="AL169" s="184"/>
      <c r="AM169" s="184"/>
      <c r="AN169" s="184"/>
      <c r="AO169" s="184"/>
      <c r="AP169" s="184"/>
      <c r="AQ169" s="9">
        <v>1</v>
      </c>
      <c r="AR169" s="3">
        <f>IF(AND(SUMPRODUCT((LEN(B167:AP172)&gt;0)*1)=0, AQ169=1),1,0)</f>
        <v>1</v>
      </c>
    </row>
    <row r="170" spans="1:44" s="9" customFormat="1" x14ac:dyDescent="0.15">
      <c r="B170" s="181"/>
      <c r="C170" s="181"/>
      <c r="D170" s="182"/>
      <c r="E170" s="182"/>
      <c r="F170" s="169"/>
      <c r="G170" s="169"/>
      <c r="H170" s="182"/>
      <c r="I170" s="182"/>
      <c r="J170" s="182"/>
      <c r="K170" s="182"/>
      <c r="L170" s="184"/>
      <c r="M170" s="184"/>
      <c r="N170" s="184"/>
      <c r="O170" s="184"/>
      <c r="P170" s="184"/>
      <c r="Q170" s="184"/>
      <c r="R170" s="184"/>
      <c r="S170" s="184"/>
      <c r="T170" s="184"/>
      <c r="U170" s="184"/>
      <c r="V170" s="184"/>
      <c r="W170" s="184"/>
      <c r="X170" s="184"/>
      <c r="Y170" s="184"/>
      <c r="Z170" s="184"/>
      <c r="AA170" s="184"/>
      <c r="AB170" s="184"/>
      <c r="AC170" s="184"/>
      <c r="AD170" s="184"/>
      <c r="AE170" s="184"/>
      <c r="AF170" s="184"/>
      <c r="AG170" s="184"/>
      <c r="AH170" s="184"/>
      <c r="AI170" s="184"/>
      <c r="AJ170" s="184"/>
      <c r="AK170" s="184"/>
      <c r="AL170" s="184"/>
      <c r="AM170" s="184"/>
      <c r="AN170" s="184"/>
      <c r="AO170" s="184"/>
      <c r="AP170" s="184"/>
      <c r="AQ170" s="9">
        <v>1</v>
      </c>
      <c r="AR170" s="3">
        <f>IF(AND(SUMPRODUCT((LEN(B167:AP172)&gt;0)*1)=0, AQ170=1),1,0)</f>
        <v>1</v>
      </c>
    </row>
    <row r="171" spans="1:44" s="9" customFormat="1" x14ac:dyDescent="0.15">
      <c r="B171" s="181"/>
      <c r="C171" s="181"/>
      <c r="D171" s="182"/>
      <c r="E171" s="182"/>
      <c r="F171" s="169"/>
      <c r="G171" s="169"/>
      <c r="H171" s="182"/>
      <c r="I171" s="182"/>
      <c r="J171" s="182"/>
      <c r="K171" s="182"/>
      <c r="L171" s="184"/>
      <c r="M171" s="184"/>
      <c r="N171" s="184"/>
      <c r="O171" s="184"/>
      <c r="P171" s="184"/>
      <c r="Q171" s="184"/>
      <c r="R171" s="184"/>
      <c r="S171" s="184"/>
      <c r="T171" s="184"/>
      <c r="U171" s="184"/>
      <c r="V171" s="184"/>
      <c r="W171" s="184"/>
      <c r="X171" s="184"/>
      <c r="Y171" s="184"/>
      <c r="Z171" s="184"/>
      <c r="AA171" s="184"/>
      <c r="AB171" s="184"/>
      <c r="AC171" s="184"/>
      <c r="AD171" s="184"/>
      <c r="AE171" s="184"/>
      <c r="AF171" s="184"/>
      <c r="AG171" s="184"/>
      <c r="AH171" s="184"/>
      <c r="AI171" s="184"/>
      <c r="AJ171" s="184"/>
      <c r="AK171" s="184"/>
      <c r="AL171" s="184"/>
      <c r="AM171" s="184"/>
      <c r="AN171" s="184"/>
      <c r="AO171" s="184"/>
      <c r="AP171" s="184"/>
      <c r="AQ171" s="9">
        <v>1</v>
      </c>
      <c r="AR171" s="3">
        <f>IF(AND(SUMPRODUCT((LEN(B167:AP172)&gt;0)*1)=0, AQ171=1),1,0)</f>
        <v>1</v>
      </c>
    </row>
    <row r="172" spans="1:44" s="9" customFormat="1" x14ac:dyDescent="0.15">
      <c r="B172" s="181"/>
      <c r="C172" s="181"/>
      <c r="D172" s="182"/>
      <c r="E172" s="182"/>
      <c r="F172" s="170"/>
      <c r="G172" s="170"/>
      <c r="H172" s="182"/>
      <c r="I172" s="182"/>
      <c r="J172" s="182"/>
      <c r="K172" s="182"/>
      <c r="L172" s="184"/>
      <c r="M172" s="184"/>
      <c r="N172" s="184"/>
      <c r="O172" s="184"/>
      <c r="P172" s="184"/>
      <c r="Q172" s="184"/>
      <c r="R172" s="184"/>
      <c r="S172" s="184"/>
      <c r="T172" s="184"/>
      <c r="U172" s="184"/>
      <c r="V172" s="184"/>
      <c r="W172" s="184"/>
      <c r="X172" s="184"/>
      <c r="Y172" s="184"/>
      <c r="Z172" s="184"/>
      <c r="AA172" s="184"/>
      <c r="AB172" s="184"/>
      <c r="AC172" s="184"/>
      <c r="AD172" s="184"/>
      <c r="AE172" s="184"/>
      <c r="AF172" s="184"/>
      <c r="AG172" s="184"/>
      <c r="AH172" s="184"/>
      <c r="AI172" s="184"/>
      <c r="AJ172" s="184"/>
      <c r="AK172" s="184"/>
      <c r="AL172" s="184"/>
      <c r="AM172" s="184"/>
      <c r="AN172" s="184"/>
      <c r="AO172" s="184"/>
      <c r="AP172" s="184"/>
      <c r="AQ172" s="9">
        <v>1</v>
      </c>
      <c r="AR172" s="3">
        <f>IF(AND(SUMPRODUCT((LEN(B167:AP172)&gt;0)*1)=0, AQ172=1),1,0)</f>
        <v>1</v>
      </c>
    </row>
    <row r="173" spans="1:44" s="9" customFormat="1" x14ac:dyDescent="0.15">
      <c r="AR173" s="3">
        <f>IF(AND(COUNTA(B173:AP173)=0, AQ173=1),1,0)</f>
        <v>0</v>
      </c>
    </row>
    <row r="174" spans="1:44" s="9" customFormat="1" x14ac:dyDescent="0.15">
      <c r="B174" s="10" t="s">
        <v>175</v>
      </c>
      <c r="C174" s="12"/>
      <c r="D174" s="12"/>
      <c r="E174" s="166">
        <v>0</v>
      </c>
      <c r="F174" s="166"/>
      <c r="G174" s="166"/>
      <c r="AR174" s="3">
        <f>IF(AND(COUNTA(B174:AP174)=0, AQ174=1),1,0)</f>
        <v>0</v>
      </c>
    </row>
    <row r="175" spans="1:44" ht="16.5" thickBot="1" x14ac:dyDescent="0.2">
      <c r="AR175" s="3">
        <f>IF(AND(COUNTA(B175:AP175)=0, AQ175=1),1,0)</f>
        <v>0</v>
      </c>
    </row>
    <row r="176" spans="1:44" ht="20.25" thickBot="1" x14ac:dyDescent="0.2">
      <c r="A176" s="5" t="s">
        <v>80</v>
      </c>
      <c r="B176" s="6"/>
      <c r="C176" s="7"/>
      <c r="D176" s="6"/>
      <c r="E176" s="6"/>
      <c r="F176" s="6"/>
      <c r="G176" s="6"/>
      <c r="H176" s="6"/>
      <c r="I176" s="6"/>
      <c r="J176" s="6"/>
      <c r="K176" s="6"/>
      <c r="L176" s="6"/>
      <c r="M176" s="6"/>
      <c r="N176" s="6"/>
      <c r="O176" s="6"/>
      <c r="P176" s="6"/>
      <c r="Q176" s="6"/>
      <c r="R176" s="6"/>
      <c r="S176" s="6"/>
      <c r="T176" s="6"/>
      <c r="U176" s="6"/>
      <c r="V176" s="6"/>
      <c r="W176" s="6"/>
      <c r="X176" s="6"/>
      <c r="Y176" s="6"/>
      <c r="Z176" s="6"/>
      <c r="AA176" s="6"/>
      <c r="AB176" s="6"/>
      <c r="AC176" s="6"/>
      <c r="AD176" s="6"/>
      <c r="AE176" s="6"/>
      <c r="AF176" s="6"/>
      <c r="AG176" s="6"/>
      <c r="AH176" s="6"/>
      <c r="AI176" s="6"/>
      <c r="AJ176" s="6"/>
      <c r="AK176" s="6"/>
      <c r="AL176" s="6"/>
      <c r="AM176" s="6"/>
      <c r="AN176" s="6"/>
      <c r="AO176" s="6"/>
      <c r="AP176" s="8"/>
      <c r="AR176" s="3">
        <f t="shared" ref="AR176:AR181" si="7">IF(AND(COUNTA(B176:AP176)=0, AQ176=1),1,0)</f>
        <v>0</v>
      </c>
    </row>
    <row r="177" spans="2:44" s="9" customFormat="1" x14ac:dyDescent="0.15">
      <c r="AR177" s="3">
        <f t="shared" si="7"/>
        <v>0</v>
      </c>
    </row>
    <row r="178" spans="2:44" s="9" customFormat="1" ht="15.75" customHeight="1" x14ac:dyDescent="0.15">
      <c r="B178" s="153" t="s">
        <v>81</v>
      </c>
      <c r="C178" s="153"/>
      <c r="D178" s="153" t="s">
        <v>82</v>
      </c>
      <c r="E178" s="153"/>
      <c r="F178" s="153"/>
      <c r="G178" s="153"/>
      <c r="H178" s="153"/>
      <c r="I178" s="153"/>
      <c r="J178" s="153" t="s">
        <v>83</v>
      </c>
      <c r="K178" s="177"/>
      <c r="L178" s="177"/>
      <c r="M178" s="177"/>
      <c r="N178" s="177"/>
      <c r="O178" s="177"/>
      <c r="P178" s="177"/>
      <c r="Q178" s="177"/>
      <c r="R178" s="177"/>
      <c r="S178" s="177"/>
      <c r="T178" s="177"/>
      <c r="U178" s="177"/>
      <c r="V178" s="177"/>
      <c r="W178" s="177"/>
      <c r="X178" s="177"/>
      <c r="Y178" s="177"/>
      <c r="Z178" s="177"/>
      <c r="AA178" s="177"/>
      <c r="AB178" s="177"/>
      <c r="AC178" s="177"/>
      <c r="AD178" s="177"/>
      <c r="AE178" s="177"/>
      <c r="AF178" s="177"/>
      <c r="AG178" s="177"/>
      <c r="AH178" s="177"/>
      <c r="AI178" s="177"/>
      <c r="AJ178" s="177"/>
      <c r="AK178" s="177"/>
      <c r="AL178" s="177"/>
      <c r="AM178" s="177"/>
      <c r="AN178" s="177"/>
      <c r="AO178" s="177"/>
      <c r="AP178" s="177"/>
      <c r="AR178" s="3">
        <f t="shared" si="7"/>
        <v>0</v>
      </c>
    </row>
    <row r="179" spans="2:44" s="9" customFormat="1" x14ac:dyDescent="0.15">
      <c r="B179" s="153"/>
      <c r="C179" s="153"/>
      <c r="D179" s="153"/>
      <c r="E179" s="153"/>
      <c r="F179" s="153"/>
      <c r="G179" s="153"/>
      <c r="H179" s="153"/>
      <c r="I179" s="153"/>
      <c r="J179" s="177"/>
      <c r="K179" s="177"/>
      <c r="L179" s="177"/>
      <c r="M179" s="177"/>
      <c r="N179" s="177"/>
      <c r="O179" s="177"/>
      <c r="P179" s="177"/>
      <c r="Q179" s="177"/>
      <c r="R179" s="177"/>
      <c r="S179" s="177"/>
      <c r="T179" s="177"/>
      <c r="U179" s="177"/>
      <c r="V179" s="177"/>
      <c r="W179" s="177"/>
      <c r="X179" s="177"/>
      <c r="Y179" s="177"/>
      <c r="Z179" s="177"/>
      <c r="AA179" s="177"/>
      <c r="AB179" s="177"/>
      <c r="AC179" s="177"/>
      <c r="AD179" s="177"/>
      <c r="AE179" s="177"/>
      <c r="AF179" s="177"/>
      <c r="AG179" s="177"/>
      <c r="AH179" s="177"/>
      <c r="AI179" s="177"/>
      <c r="AJ179" s="177"/>
      <c r="AK179" s="177"/>
      <c r="AL179" s="177"/>
      <c r="AM179" s="177"/>
      <c r="AN179" s="177"/>
      <c r="AO179" s="177"/>
      <c r="AP179" s="177"/>
      <c r="AR179" s="3">
        <f t="shared" si="7"/>
        <v>0</v>
      </c>
    </row>
    <row r="180" spans="2:44" s="9" customFormat="1" x14ac:dyDescent="0.15">
      <c r="B180" s="153"/>
      <c r="C180" s="153"/>
      <c r="D180" s="153"/>
      <c r="E180" s="153"/>
      <c r="F180" s="153"/>
      <c r="G180" s="153"/>
      <c r="H180" s="153"/>
      <c r="I180" s="153"/>
      <c r="J180" s="177"/>
      <c r="K180" s="177"/>
      <c r="L180" s="177"/>
      <c r="M180" s="177"/>
      <c r="N180" s="177"/>
      <c r="O180" s="177"/>
      <c r="P180" s="177"/>
      <c r="Q180" s="177"/>
      <c r="R180" s="177"/>
      <c r="S180" s="177"/>
      <c r="T180" s="177"/>
      <c r="U180" s="177"/>
      <c r="V180" s="177"/>
      <c r="W180" s="177"/>
      <c r="X180" s="177"/>
      <c r="Y180" s="177"/>
      <c r="Z180" s="177"/>
      <c r="AA180" s="177"/>
      <c r="AB180" s="177"/>
      <c r="AC180" s="177"/>
      <c r="AD180" s="177"/>
      <c r="AE180" s="177"/>
      <c r="AF180" s="177"/>
      <c r="AG180" s="177"/>
      <c r="AH180" s="177"/>
      <c r="AI180" s="177"/>
      <c r="AJ180" s="177"/>
      <c r="AK180" s="177"/>
      <c r="AL180" s="177"/>
      <c r="AM180" s="177"/>
      <c r="AN180" s="177"/>
      <c r="AO180" s="177"/>
      <c r="AP180" s="177"/>
      <c r="AR180" s="3">
        <f t="shared" si="7"/>
        <v>0</v>
      </c>
    </row>
    <row r="181" spans="2:44" s="9" customFormat="1" ht="16.5" thickBot="1" x14ac:dyDescent="0.2">
      <c r="B181" s="154"/>
      <c r="C181" s="154"/>
      <c r="D181" s="179" t="s">
        <v>77</v>
      </c>
      <c r="E181" s="179"/>
      <c r="F181" s="179"/>
      <c r="G181" s="179" t="s">
        <v>78</v>
      </c>
      <c r="H181" s="179"/>
      <c r="I181" s="179"/>
      <c r="J181" s="178"/>
      <c r="K181" s="178"/>
      <c r="L181" s="178"/>
      <c r="M181" s="178"/>
      <c r="N181" s="178"/>
      <c r="O181" s="178"/>
      <c r="P181" s="178"/>
      <c r="Q181" s="178"/>
      <c r="R181" s="178"/>
      <c r="S181" s="178"/>
      <c r="T181" s="178"/>
      <c r="U181" s="178"/>
      <c r="V181" s="178"/>
      <c r="W181" s="178"/>
      <c r="X181" s="178"/>
      <c r="Y181" s="178"/>
      <c r="Z181" s="178"/>
      <c r="AA181" s="178"/>
      <c r="AB181" s="178"/>
      <c r="AC181" s="178"/>
      <c r="AD181" s="178"/>
      <c r="AE181" s="178"/>
      <c r="AF181" s="178"/>
      <c r="AG181" s="178"/>
      <c r="AH181" s="178"/>
      <c r="AI181" s="178"/>
      <c r="AJ181" s="178"/>
      <c r="AK181" s="178"/>
      <c r="AL181" s="178"/>
      <c r="AM181" s="178"/>
      <c r="AN181" s="178"/>
      <c r="AO181" s="178"/>
      <c r="AP181" s="178"/>
      <c r="AR181" s="3">
        <f t="shared" si="7"/>
        <v>0</v>
      </c>
    </row>
    <row r="182" spans="2:44" s="9" customFormat="1" ht="16.5" customHeight="1" thickTop="1" x14ac:dyDescent="0.15">
      <c r="B182" s="167">
        <v>43990</v>
      </c>
      <c r="C182" s="167"/>
      <c r="D182" s="169" t="s">
        <v>199</v>
      </c>
      <c r="E182" s="169"/>
      <c r="F182" s="169"/>
      <c r="G182" s="171" t="s">
        <v>228</v>
      </c>
      <c r="H182" s="171"/>
      <c r="I182" s="171"/>
      <c r="J182" s="173" t="s">
        <v>294</v>
      </c>
      <c r="K182" s="174"/>
      <c r="L182" s="174"/>
      <c r="M182" s="174"/>
      <c r="N182" s="174"/>
      <c r="O182" s="174"/>
      <c r="P182" s="174"/>
      <c r="Q182" s="174"/>
      <c r="R182" s="174"/>
      <c r="S182" s="174"/>
      <c r="T182" s="174"/>
      <c r="U182" s="174"/>
      <c r="V182" s="174"/>
      <c r="W182" s="174"/>
      <c r="X182" s="174"/>
      <c r="Y182" s="174"/>
      <c r="Z182" s="174"/>
      <c r="AA182" s="174"/>
      <c r="AB182" s="174"/>
      <c r="AC182" s="174"/>
      <c r="AD182" s="174"/>
      <c r="AE182" s="174"/>
      <c r="AF182" s="174"/>
      <c r="AG182" s="174"/>
      <c r="AH182" s="174"/>
      <c r="AI182" s="174"/>
      <c r="AJ182" s="174"/>
      <c r="AK182" s="174"/>
      <c r="AL182" s="174"/>
      <c r="AM182" s="174"/>
      <c r="AN182" s="174"/>
      <c r="AO182" s="174"/>
      <c r="AP182" s="174"/>
      <c r="AQ182" s="9">
        <v>1</v>
      </c>
      <c r="AR182" s="3">
        <f>IF(AND(SUMPRODUCT((LEN(B182:AP187)&gt;0)*1)=0, AQ182=1),1,0)</f>
        <v>0</v>
      </c>
    </row>
    <row r="183" spans="2:44" s="9" customFormat="1" x14ac:dyDescent="0.15">
      <c r="B183" s="167"/>
      <c r="C183" s="167"/>
      <c r="D183" s="169"/>
      <c r="E183" s="169"/>
      <c r="F183" s="169"/>
      <c r="G183" s="171"/>
      <c r="H183" s="171"/>
      <c r="I183" s="171"/>
      <c r="J183" s="175"/>
      <c r="K183" s="175"/>
      <c r="L183" s="175"/>
      <c r="M183" s="175"/>
      <c r="N183" s="175"/>
      <c r="O183" s="175"/>
      <c r="P183" s="175"/>
      <c r="Q183" s="175"/>
      <c r="R183" s="175"/>
      <c r="S183" s="175"/>
      <c r="T183" s="175"/>
      <c r="U183" s="175"/>
      <c r="V183" s="175"/>
      <c r="W183" s="175"/>
      <c r="X183" s="175"/>
      <c r="Y183" s="175"/>
      <c r="Z183" s="175"/>
      <c r="AA183" s="175"/>
      <c r="AB183" s="175"/>
      <c r="AC183" s="175"/>
      <c r="AD183" s="175"/>
      <c r="AE183" s="175"/>
      <c r="AF183" s="175"/>
      <c r="AG183" s="175"/>
      <c r="AH183" s="175"/>
      <c r="AI183" s="175"/>
      <c r="AJ183" s="175"/>
      <c r="AK183" s="175"/>
      <c r="AL183" s="175"/>
      <c r="AM183" s="175"/>
      <c r="AN183" s="175"/>
      <c r="AO183" s="175"/>
      <c r="AP183" s="175"/>
      <c r="AQ183" s="9">
        <v>1</v>
      </c>
      <c r="AR183" s="3">
        <f>IF(AND(SUMPRODUCT((LEN(B182:AP187)&gt;0)*1)=0, AQ183=1),1,0)</f>
        <v>0</v>
      </c>
    </row>
    <row r="184" spans="2:44" s="9" customFormat="1" x14ac:dyDescent="0.15">
      <c r="B184" s="167"/>
      <c r="C184" s="167"/>
      <c r="D184" s="169"/>
      <c r="E184" s="169"/>
      <c r="F184" s="169"/>
      <c r="G184" s="171"/>
      <c r="H184" s="171"/>
      <c r="I184" s="171"/>
      <c r="J184" s="175"/>
      <c r="K184" s="175"/>
      <c r="L184" s="175"/>
      <c r="M184" s="175"/>
      <c r="N184" s="175"/>
      <c r="O184" s="175"/>
      <c r="P184" s="175"/>
      <c r="Q184" s="175"/>
      <c r="R184" s="175"/>
      <c r="S184" s="175"/>
      <c r="T184" s="175"/>
      <c r="U184" s="175"/>
      <c r="V184" s="175"/>
      <c r="W184" s="175"/>
      <c r="X184" s="175"/>
      <c r="Y184" s="175"/>
      <c r="Z184" s="175"/>
      <c r="AA184" s="175"/>
      <c r="AB184" s="175"/>
      <c r="AC184" s="175"/>
      <c r="AD184" s="175"/>
      <c r="AE184" s="175"/>
      <c r="AF184" s="175"/>
      <c r="AG184" s="175"/>
      <c r="AH184" s="175"/>
      <c r="AI184" s="175"/>
      <c r="AJ184" s="175"/>
      <c r="AK184" s="175"/>
      <c r="AL184" s="175"/>
      <c r="AM184" s="175"/>
      <c r="AN184" s="175"/>
      <c r="AO184" s="175"/>
      <c r="AP184" s="175"/>
      <c r="AQ184" s="9">
        <v>1</v>
      </c>
      <c r="AR184" s="3">
        <f>IF(AND(SUMPRODUCT((LEN(B182:AP187)&gt;0)*1)=0, AQ184=1),1,0)</f>
        <v>0</v>
      </c>
    </row>
    <row r="185" spans="2:44" s="9" customFormat="1" x14ac:dyDescent="0.15">
      <c r="B185" s="167"/>
      <c r="C185" s="167"/>
      <c r="D185" s="169"/>
      <c r="E185" s="169"/>
      <c r="F185" s="169"/>
      <c r="G185" s="171"/>
      <c r="H185" s="171"/>
      <c r="I185" s="171"/>
      <c r="J185" s="175"/>
      <c r="K185" s="175"/>
      <c r="L185" s="175"/>
      <c r="M185" s="175"/>
      <c r="N185" s="175"/>
      <c r="O185" s="175"/>
      <c r="P185" s="175"/>
      <c r="Q185" s="175"/>
      <c r="R185" s="175"/>
      <c r="S185" s="175"/>
      <c r="T185" s="175"/>
      <c r="U185" s="175"/>
      <c r="V185" s="175"/>
      <c r="W185" s="175"/>
      <c r="X185" s="175"/>
      <c r="Y185" s="175"/>
      <c r="Z185" s="175"/>
      <c r="AA185" s="175"/>
      <c r="AB185" s="175"/>
      <c r="AC185" s="175"/>
      <c r="AD185" s="175"/>
      <c r="AE185" s="175"/>
      <c r="AF185" s="175"/>
      <c r="AG185" s="175"/>
      <c r="AH185" s="175"/>
      <c r="AI185" s="175"/>
      <c r="AJ185" s="175"/>
      <c r="AK185" s="175"/>
      <c r="AL185" s="175"/>
      <c r="AM185" s="175"/>
      <c r="AN185" s="175"/>
      <c r="AO185" s="175"/>
      <c r="AP185" s="175"/>
      <c r="AQ185" s="9">
        <v>1</v>
      </c>
      <c r="AR185" s="3">
        <f>IF(AND(SUMPRODUCT((LEN(B182:AP187)&gt;0)*1)=0, AQ185=1),1,0)</f>
        <v>0</v>
      </c>
    </row>
    <row r="186" spans="2:44" s="9" customFormat="1" ht="15.75" customHeight="1" x14ac:dyDescent="0.15">
      <c r="B186" s="167"/>
      <c r="C186" s="167"/>
      <c r="D186" s="169"/>
      <c r="E186" s="169"/>
      <c r="F186" s="169"/>
      <c r="G186" s="171"/>
      <c r="H186" s="171"/>
      <c r="I186" s="171"/>
      <c r="J186" s="175"/>
      <c r="K186" s="175"/>
      <c r="L186" s="175"/>
      <c r="M186" s="175"/>
      <c r="N186" s="175"/>
      <c r="O186" s="175"/>
      <c r="P186" s="175"/>
      <c r="Q186" s="175"/>
      <c r="R186" s="175"/>
      <c r="S186" s="175"/>
      <c r="T186" s="175"/>
      <c r="U186" s="175"/>
      <c r="V186" s="175"/>
      <c r="W186" s="175"/>
      <c r="X186" s="175"/>
      <c r="Y186" s="175"/>
      <c r="Z186" s="175"/>
      <c r="AA186" s="175"/>
      <c r="AB186" s="175"/>
      <c r="AC186" s="175"/>
      <c r="AD186" s="175"/>
      <c r="AE186" s="175"/>
      <c r="AF186" s="175"/>
      <c r="AG186" s="175"/>
      <c r="AH186" s="175"/>
      <c r="AI186" s="175"/>
      <c r="AJ186" s="175"/>
      <c r="AK186" s="175"/>
      <c r="AL186" s="175"/>
      <c r="AM186" s="175"/>
      <c r="AN186" s="175"/>
      <c r="AO186" s="175"/>
      <c r="AP186" s="175"/>
      <c r="AQ186" s="9">
        <v>1</v>
      </c>
      <c r="AR186" s="3">
        <f>IF(AND(SUMPRODUCT((LEN(B182:AP187)&gt;0)*1)=0, AQ186=1),1,0)</f>
        <v>0</v>
      </c>
    </row>
    <row r="187" spans="2:44" s="9" customFormat="1" x14ac:dyDescent="0.15">
      <c r="B187" s="168"/>
      <c r="C187" s="168"/>
      <c r="D187" s="170"/>
      <c r="E187" s="170"/>
      <c r="F187" s="170"/>
      <c r="G187" s="172"/>
      <c r="H187" s="172"/>
      <c r="I187" s="172"/>
      <c r="J187" s="176"/>
      <c r="K187" s="176"/>
      <c r="L187" s="176"/>
      <c r="M187" s="176"/>
      <c r="N187" s="176"/>
      <c r="O187" s="176"/>
      <c r="P187" s="176"/>
      <c r="Q187" s="176"/>
      <c r="R187" s="176"/>
      <c r="S187" s="176"/>
      <c r="T187" s="176"/>
      <c r="U187" s="176"/>
      <c r="V187" s="176"/>
      <c r="W187" s="176"/>
      <c r="X187" s="176"/>
      <c r="Y187" s="176"/>
      <c r="Z187" s="176"/>
      <c r="AA187" s="176"/>
      <c r="AB187" s="176"/>
      <c r="AC187" s="176"/>
      <c r="AD187" s="176"/>
      <c r="AE187" s="176"/>
      <c r="AF187" s="176"/>
      <c r="AG187" s="176"/>
      <c r="AH187" s="176"/>
      <c r="AI187" s="176"/>
      <c r="AJ187" s="176"/>
      <c r="AK187" s="176"/>
      <c r="AL187" s="176"/>
      <c r="AM187" s="176"/>
      <c r="AN187" s="176"/>
      <c r="AO187" s="176"/>
      <c r="AP187" s="176"/>
      <c r="AQ187" s="9">
        <v>1</v>
      </c>
      <c r="AR187" s="3">
        <f>IF(AND(SUMPRODUCT((LEN(B182:AP187)&gt;0)*1)=0, AQ187=1),1,0)</f>
        <v>0</v>
      </c>
    </row>
    <row r="188" spans="2:44" s="9" customFormat="1" ht="15.75" customHeight="1" x14ac:dyDescent="0.15">
      <c r="B188" s="167">
        <v>44274</v>
      </c>
      <c r="C188" s="167"/>
      <c r="D188" s="169" t="s">
        <v>295</v>
      </c>
      <c r="E188" s="169"/>
      <c r="F188" s="169"/>
      <c r="G188" s="171" t="s">
        <v>228</v>
      </c>
      <c r="H188" s="171"/>
      <c r="I188" s="171"/>
      <c r="J188" s="173" t="s">
        <v>296</v>
      </c>
      <c r="K188" s="174"/>
      <c r="L188" s="174"/>
      <c r="M188" s="174"/>
      <c r="N188" s="174"/>
      <c r="O188" s="174"/>
      <c r="P188" s="174"/>
      <c r="Q188" s="174"/>
      <c r="R188" s="174"/>
      <c r="S188" s="174"/>
      <c r="T188" s="174"/>
      <c r="U188" s="174"/>
      <c r="V188" s="174"/>
      <c r="W188" s="174"/>
      <c r="X188" s="174"/>
      <c r="Y188" s="174"/>
      <c r="Z188" s="174"/>
      <c r="AA188" s="174"/>
      <c r="AB188" s="174"/>
      <c r="AC188" s="174"/>
      <c r="AD188" s="174"/>
      <c r="AE188" s="174"/>
      <c r="AF188" s="174"/>
      <c r="AG188" s="174"/>
      <c r="AH188" s="174"/>
      <c r="AI188" s="174"/>
      <c r="AJ188" s="174"/>
      <c r="AK188" s="174"/>
      <c r="AL188" s="174"/>
      <c r="AM188" s="174"/>
      <c r="AN188" s="174"/>
      <c r="AO188" s="174"/>
      <c r="AP188" s="174"/>
      <c r="AQ188" s="9">
        <v>1</v>
      </c>
      <c r="AR188" s="3">
        <f>IF(AND(SUMPRODUCT((LEN(B188:AP193)&gt;0)*1)=0, AQ188=1),1,0)</f>
        <v>0</v>
      </c>
    </row>
    <row r="189" spans="2:44" s="9" customFormat="1" x14ac:dyDescent="0.15">
      <c r="B189" s="167"/>
      <c r="C189" s="167"/>
      <c r="D189" s="169"/>
      <c r="E189" s="169"/>
      <c r="F189" s="169"/>
      <c r="G189" s="171"/>
      <c r="H189" s="171"/>
      <c r="I189" s="171"/>
      <c r="J189" s="175"/>
      <c r="K189" s="175"/>
      <c r="L189" s="175"/>
      <c r="M189" s="175"/>
      <c r="N189" s="175"/>
      <c r="O189" s="175"/>
      <c r="P189" s="175"/>
      <c r="Q189" s="175"/>
      <c r="R189" s="175"/>
      <c r="S189" s="175"/>
      <c r="T189" s="175"/>
      <c r="U189" s="175"/>
      <c r="V189" s="175"/>
      <c r="W189" s="175"/>
      <c r="X189" s="175"/>
      <c r="Y189" s="175"/>
      <c r="Z189" s="175"/>
      <c r="AA189" s="175"/>
      <c r="AB189" s="175"/>
      <c r="AC189" s="175"/>
      <c r="AD189" s="175"/>
      <c r="AE189" s="175"/>
      <c r="AF189" s="175"/>
      <c r="AG189" s="175"/>
      <c r="AH189" s="175"/>
      <c r="AI189" s="175"/>
      <c r="AJ189" s="175"/>
      <c r="AK189" s="175"/>
      <c r="AL189" s="175"/>
      <c r="AM189" s="175"/>
      <c r="AN189" s="175"/>
      <c r="AO189" s="175"/>
      <c r="AP189" s="175"/>
      <c r="AQ189" s="9">
        <v>1</v>
      </c>
      <c r="AR189" s="3">
        <f>IF(AND(SUMPRODUCT((LEN(B188:AP193)&gt;0)*1)=0, AQ189=1),1,0)</f>
        <v>0</v>
      </c>
    </row>
    <row r="190" spans="2:44" s="9" customFormat="1" x14ac:dyDescent="0.15">
      <c r="B190" s="167"/>
      <c r="C190" s="167"/>
      <c r="D190" s="169"/>
      <c r="E190" s="169"/>
      <c r="F190" s="169"/>
      <c r="G190" s="171"/>
      <c r="H190" s="171"/>
      <c r="I190" s="171"/>
      <c r="J190" s="175"/>
      <c r="K190" s="175"/>
      <c r="L190" s="175"/>
      <c r="M190" s="175"/>
      <c r="N190" s="175"/>
      <c r="O190" s="175"/>
      <c r="P190" s="175"/>
      <c r="Q190" s="175"/>
      <c r="R190" s="175"/>
      <c r="S190" s="175"/>
      <c r="T190" s="175"/>
      <c r="U190" s="175"/>
      <c r="V190" s="175"/>
      <c r="W190" s="175"/>
      <c r="X190" s="175"/>
      <c r="Y190" s="175"/>
      <c r="Z190" s="175"/>
      <c r="AA190" s="175"/>
      <c r="AB190" s="175"/>
      <c r="AC190" s="175"/>
      <c r="AD190" s="175"/>
      <c r="AE190" s="175"/>
      <c r="AF190" s="175"/>
      <c r="AG190" s="175"/>
      <c r="AH190" s="175"/>
      <c r="AI190" s="175"/>
      <c r="AJ190" s="175"/>
      <c r="AK190" s="175"/>
      <c r="AL190" s="175"/>
      <c r="AM190" s="175"/>
      <c r="AN190" s="175"/>
      <c r="AO190" s="175"/>
      <c r="AP190" s="175"/>
      <c r="AQ190" s="9">
        <v>1</v>
      </c>
      <c r="AR190" s="3">
        <f>IF(AND(SUMPRODUCT((LEN(B188:AP193)&gt;0)*1)=0, AQ190=1),1,0)</f>
        <v>0</v>
      </c>
    </row>
    <row r="191" spans="2:44" s="9" customFormat="1" x14ac:dyDescent="0.15">
      <c r="B191" s="167"/>
      <c r="C191" s="167"/>
      <c r="D191" s="169"/>
      <c r="E191" s="169"/>
      <c r="F191" s="169"/>
      <c r="G191" s="171"/>
      <c r="H191" s="171"/>
      <c r="I191" s="171"/>
      <c r="J191" s="175"/>
      <c r="K191" s="175"/>
      <c r="L191" s="175"/>
      <c r="M191" s="175"/>
      <c r="N191" s="175"/>
      <c r="O191" s="175"/>
      <c r="P191" s="175"/>
      <c r="Q191" s="175"/>
      <c r="R191" s="175"/>
      <c r="S191" s="175"/>
      <c r="T191" s="175"/>
      <c r="U191" s="175"/>
      <c r="V191" s="175"/>
      <c r="W191" s="175"/>
      <c r="X191" s="175"/>
      <c r="Y191" s="175"/>
      <c r="Z191" s="175"/>
      <c r="AA191" s="175"/>
      <c r="AB191" s="175"/>
      <c r="AC191" s="175"/>
      <c r="AD191" s="175"/>
      <c r="AE191" s="175"/>
      <c r="AF191" s="175"/>
      <c r="AG191" s="175"/>
      <c r="AH191" s="175"/>
      <c r="AI191" s="175"/>
      <c r="AJ191" s="175"/>
      <c r="AK191" s="175"/>
      <c r="AL191" s="175"/>
      <c r="AM191" s="175"/>
      <c r="AN191" s="175"/>
      <c r="AO191" s="175"/>
      <c r="AP191" s="175"/>
      <c r="AQ191" s="9">
        <v>1</v>
      </c>
      <c r="AR191" s="3">
        <f>IF(AND(SUMPRODUCT((LEN(B188:AP193)&gt;0)*1)=0, AQ191=1),1,0)</f>
        <v>0</v>
      </c>
    </row>
    <row r="192" spans="2:44" s="9" customFormat="1" x14ac:dyDescent="0.15">
      <c r="B192" s="167"/>
      <c r="C192" s="167"/>
      <c r="D192" s="169"/>
      <c r="E192" s="169"/>
      <c r="F192" s="169"/>
      <c r="G192" s="171"/>
      <c r="H192" s="171"/>
      <c r="I192" s="171"/>
      <c r="J192" s="175"/>
      <c r="K192" s="175"/>
      <c r="L192" s="175"/>
      <c r="M192" s="175"/>
      <c r="N192" s="175"/>
      <c r="O192" s="175"/>
      <c r="P192" s="175"/>
      <c r="Q192" s="175"/>
      <c r="R192" s="175"/>
      <c r="S192" s="175"/>
      <c r="T192" s="175"/>
      <c r="U192" s="175"/>
      <c r="V192" s="175"/>
      <c r="W192" s="175"/>
      <c r="X192" s="175"/>
      <c r="Y192" s="175"/>
      <c r="Z192" s="175"/>
      <c r="AA192" s="175"/>
      <c r="AB192" s="175"/>
      <c r="AC192" s="175"/>
      <c r="AD192" s="175"/>
      <c r="AE192" s="175"/>
      <c r="AF192" s="175"/>
      <c r="AG192" s="175"/>
      <c r="AH192" s="175"/>
      <c r="AI192" s="175"/>
      <c r="AJ192" s="175"/>
      <c r="AK192" s="175"/>
      <c r="AL192" s="175"/>
      <c r="AM192" s="175"/>
      <c r="AN192" s="175"/>
      <c r="AO192" s="175"/>
      <c r="AP192" s="175"/>
      <c r="AQ192" s="9">
        <v>1</v>
      </c>
      <c r="AR192" s="3">
        <f>IF(AND(SUMPRODUCT((LEN(B188:AP193)&gt;0)*1)=0, AQ192=1),1,0)</f>
        <v>0</v>
      </c>
    </row>
    <row r="193" spans="2:44" s="9" customFormat="1" x14ac:dyDescent="0.15">
      <c r="B193" s="168"/>
      <c r="C193" s="168"/>
      <c r="D193" s="170"/>
      <c r="E193" s="170"/>
      <c r="F193" s="170"/>
      <c r="G193" s="172"/>
      <c r="H193" s="172"/>
      <c r="I193" s="172"/>
      <c r="J193" s="176"/>
      <c r="K193" s="176"/>
      <c r="L193" s="176"/>
      <c r="M193" s="176"/>
      <c r="N193" s="176"/>
      <c r="O193" s="176"/>
      <c r="P193" s="176"/>
      <c r="Q193" s="176"/>
      <c r="R193" s="176"/>
      <c r="S193" s="176"/>
      <c r="T193" s="176"/>
      <c r="U193" s="176"/>
      <c r="V193" s="176"/>
      <c r="W193" s="176"/>
      <c r="X193" s="176"/>
      <c r="Y193" s="176"/>
      <c r="Z193" s="176"/>
      <c r="AA193" s="176"/>
      <c r="AB193" s="176"/>
      <c r="AC193" s="176"/>
      <c r="AD193" s="176"/>
      <c r="AE193" s="176"/>
      <c r="AF193" s="176"/>
      <c r="AG193" s="176"/>
      <c r="AH193" s="176"/>
      <c r="AI193" s="176"/>
      <c r="AJ193" s="176"/>
      <c r="AK193" s="176"/>
      <c r="AL193" s="176"/>
      <c r="AM193" s="176"/>
      <c r="AN193" s="176"/>
      <c r="AO193" s="176"/>
      <c r="AP193" s="176"/>
      <c r="AQ193" s="9">
        <v>1</v>
      </c>
      <c r="AR193" s="3">
        <f>IF(AND(SUMPRODUCT((LEN(B188:AP193)&gt;0)*1)=0, AQ193=1),1,0)</f>
        <v>0</v>
      </c>
    </row>
    <row r="194" spans="2:44" s="9" customFormat="1" ht="13.5" customHeight="1" x14ac:dyDescent="0.15">
      <c r="B194" s="167"/>
      <c r="C194" s="167"/>
      <c r="D194" s="180"/>
      <c r="E194" s="180"/>
      <c r="F194" s="180"/>
      <c r="G194" s="171"/>
      <c r="H194" s="171"/>
      <c r="I194" s="171"/>
      <c r="J194" s="173"/>
      <c r="K194" s="174"/>
      <c r="L194" s="174"/>
      <c r="M194" s="174"/>
      <c r="N194" s="174"/>
      <c r="O194" s="174"/>
      <c r="P194" s="174"/>
      <c r="Q194" s="174"/>
      <c r="R194" s="174"/>
      <c r="S194" s="174"/>
      <c r="T194" s="174"/>
      <c r="U194" s="174"/>
      <c r="V194" s="174"/>
      <c r="W194" s="174"/>
      <c r="X194" s="174"/>
      <c r="Y194" s="174"/>
      <c r="Z194" s="174"/>
      <c r="AA194" s="174"/>
      <c r="AB194" s="174"/>
      <c r="AC194" s="174"/>
      <c r="AD194" s="174"/>
      <c r="AE194" s="174"/>
      <c r="AF194" s="174"/>
      <c r="AG194" s="174"/>
      <c r="AH194" s="174"/>
      <c r="AI194" s="174"/>
      <c r="AJ194" s="174"/>
      <c r="AK194" s="174"/>
      <c r="AL194" s="174"/>
      <c r="AM194" s="174"/>
      <c r="AN194" s="174"/>
      <c r="AO194" s="174"/>
      <c r="AP194" s="174"/>
      <c r="AQ194" s="9">
        <v>1</v>
      </c>
      <c r="AR194" s="3">
        <f>IF(AND(SUMPRODUCT((LEN(B194:AP199)&gt;0)*1)=0, AQ194=1),1,0)</f>
        <v>1</v>
      </c>
    </row>
    <row r="195" spans="2:44" s="9" customFormat="1" x14ac:dyDescent="0.15">
      <c r="B195" s="167"/>
      <c r="C195" s="167"/>
      <c r="D195" s="169"/>
      <c r="E195" s="169"/>
      <c r="F195" s="169"/>
      <c r="G195" s="171"/>
      <c r="H195" s="171"/>
      <c r="I195" s="171"/>
      <c r="J195" s="175"/>
      <c r="K195" s="175"/>
      <c r="L195" s="175"/>
      <c r="M195" s="175"/>
      <c r="N195" s="175"/>
      <c r="O195" s="175"/>
      <c r="P195" s="175"/>
      <c r="Q195" s="175"/>
      <c r="R195" s="175"/>
      <c r="S195" s="175"/>
      <c r="T195" s="175"/>
      <c r="U195" s="175"/>
      <c r="V195" s="175"/>
      <c r="W195" s="175"/>
      <c r="X195" s="175"/>
      <c r="Y195" s="175"/>
      <c r="Z195" s="175"/>
      <c r="AA195" s="175"/>
      <c r="AB195" s="175"/>
      <c r="AC195" s="175"/>
      <c r="AD195" s="175"/>
      <c r="AE195" s="175"/>
      <c r="AF195" s="175"/>
      <c r="AG195" s="175"/>
      <c r="AH195" s="175"/>
      <c r="AI195" s="175"/>
      <c r="AJ195" s="175"/>
      <c r="AK195" s="175"/>
      <c r="AL195" s="175"/>
      <c r="AM195" s="175"/>
      <c r="AN195" s="175"/>
      <c r="AO195" s="175"/>
      <c r="AP195" s="175"/>
      <c r="AQ195" s="9">
        <v>1</v>
      </c>
      <c r="AR195" s="3">
        <f>IF(AND(SUMPRODUCT((LEN(B194:AP199)&gt;0)*1)=0, AQ195=1),1,0)</f>
        <v>1</v>
      </c>
    </row>
    <row r="196" spans="2:44" s="9" customFormat="1" x14ac:dyDescent="0.15">
      <c r="B196" s="167"/>
      <c r="C196" s="167"/>
      <c r="D196" s="169"/>
      <c r="E196" s="169"/>
      <c r="F196" s="169"/>
      <c r="G196" s="171"/>
      <c r="H196" s="171"/>
      <c r="I196" s="171"/>
      <c r="J196" s="175"/>
      <c r="K196" s="175"/>
      <c r="L196" s="175"/>
      <c r="M196" s="175"/>
      <c r="N196" s="175"/>
      <c r="O196" s="175"/>
      <c r="P196" s="175"/>
      <c r="Q196" s="175"/>
      <c r="R196" s="175"/>
      <c r="S196" s="175"/>
      <c r="T196" s="175"/>
      <c r="U196" s="175"/>
      <c r="V196" s="175"/>
      <c r="W196" s="175"/>
      <c r="X196" s="175"/>
      <c r="Y196" s="175"/>
      <c r="Z196" s="175"/>
      <c r="AA196" s="175"/>
      <c r="AB196" s="175"/>
      <c r="AC196" s="175"/>
      <c r="AD196" s="175"/>
      <c r="AE196" s="175"/>
      <c r="AF196" s="175"/>
      <c r="AG196" s="175"/>
      <c r="AH196" s="175"/>
      <c r="AI196" s="175"/>
      <c r="AJ196" s="175"/>
      <c r="AK196" s="175"/>
      <c r="AL196" s="175"/>
      <c r="AM196" s="175"/>
      <c r="AN196" s="175"/>
      <c r="AO196" s="175"/>
      <c r="AP196" s="175"/>
      <c r="AQ196" s="9">
        <v>1</v>
      </c>
      <c r="AR196" s="3">
        <f>IF(AND(SUMPRODUCT((LEN(B194:AP199)&gt;0)*1)=0, AQ196=1),1,0)</f>
        <v>1</v>
      </c>
    </row>
    <row r="197" spans="2:44" s="9" customFormat="1" x14ac:dyDescent="0.15">
      <c r="B197" s="167"/>
      <c r="C197" s="167"/>
      <c r="D197" s="169"/>
      <c r="E197" s="169"/>
      <c r="F197" s="169"/>
      <c r="G197" s="171"/>
      <c r="H197" s="171"/>
      <c r="I197" s="171"/>
      <c r="J197" s="175"/>
      <c r="K197" s="175"/>
      <c r="L197" s="175"/>
      <c r="M197" s="175"/>
      <c r="N197" s="175"/>
      <c r="O197" s="175"/>
      <c r="P197" s="175"/>
      <c r="Q197" s="175"/>
      <c r="R197" s="175"/>
      <c r="S197" s="175"/>
      <c r="T197" s="175"/>
      <c r="U197" s="175"/>
      <c r="V197" s="175"/>
      <c r="W197" s="175"/>
      <c r="X197" s="175"/>
      <c r="Y197" s="175"/>
      <c r="Z197" s="175"/>
      <c r="AA197" s="175"/>
      <c r="AB197" s="175"/>
      <c r="AC197" s="175"/>
      <c r="AD197" s="175"/>
      <c r="AE197" s="175"/>
      <c r="AF197" s="175"/>
      <c r="AG197" s="175"/>
      <c r="AH197" s="175"/>
      <c r="AI197" s="175"/>
      <c r="AJ197" s="175"/>
      <c r="AK197" s="175"/>
      <c r="AL197" s="175"/>
      <c r="AM197" s="175"/>
      <c r="AN197" s="175"/>
      <c r="AO197" s="175"/>
      <c r="AP197" s="175"/>
      <c r="AQ197" s="9">
        <v>1</v>
      </c>
      <c r="AR197" s="3">
        <f>IF(AND(SUMPRODUCT((LEN(B194:AP199)&gt;0)*1)=0, AQ197=1),1,0)</f>
        <v>1</v>
      </c>
    </row>
    <row r="198" spans="2:44" s="9" customFormat="1" x14ac:dyDescent="0.15">
      <c r="B198" s="167"/>
      <c r="C198" s="167"/>
      <c r="D198" s="169"/>
      <c r="E198" s="169"/>
      <c r="F198" s="169"/>
      <c r="G198" s="171"/>
      <c r="H198" s="171"/>
      <c r="I198" s="171"/>
      <c r="J198" s="175"/>
      <c r="K198" s="175"/>
      <c r="L198" s="175"/>
      <c r="M198" s="175"/>
      <c r="N198" s="175"/>
      <c r="O198" s="175"/>
      <c r="P198" s="175"/>
      <c r="Q198" s="175"/>
      <c r="R198" s="175"/>
      <c r="S198" s="175"/>
      <c r="T198" s="175"/>
      <c r="U198" s="175"/>
      <c r="V198" s="175"/>
      <c r="W198" s="175"/>
      <c r="X198" s="175"/>
      <c r="Y198" s="175"/>
      <c r="Z198" s="175"/>
      <c r="AA198" s="175"/>
      <c r="AB198" s="175"/>
      <c r="AC198" s="175"/>
      <c r="AD198" s="175"/>
      <c r="AE198" s="175"/>
      <c r="AF198" s="175"/>
      <c r="AG198" s="175"/>
      <c r="AH198" s="175"/>
      <c r="AI198" s="175"/>
      <c r="AJ198" s="175"/>
      <c r="AK198" s="175"/>
      <c r="AL198" s="175"/>
      <c r="AM198" s="175"/>
      <c r="AN198" s="175"/>
      <c r="AO198" s="175"/>
      <c r="AP198" s="175"/>
      <c r="AQ198" s="9">
        <v>1</v>
      </c>
      <c r="AR198" s="3">
        <f>IF(AND(SUMPRODUCT((LEN(B194:AP199)&gt;0)*1)=0, AQ198=1),1,0)</f>
        <v>1</v>
      </c>
    </row>
    <row r="199" spans="2:44" s="9" customFormat="1" x14ac:dyDescent="0.15">
      <c r="B199" s="168"/>
      <c r="C199" s="168"/>
      <c r="D199" s="170"/>
      <c r="E199" s="170"/>
      <c r="F199" s="170"/>
      <c r="G199" s="172"/>
      <c r="H199" s="172"/>
      <c r="I199" s="172"/>
      <c r="J199" s="176"/>
      <c r="K199" s="176"/>
      <c r="L199" s="176"/>
      <c r="M199" s="176"/>
      <c r="N199" s="176"/>
      <c r="O199" s="176"/>
      <c r="P199" s="176"/>
      <c r="Q199" s="176"/>
      <c r="R199" s="176"/>
      <c r="S199" s="176"/>
      <c r="T199" s="176"/>
      <c r="U199" s="176"/>
      <c r="V199" s="176"/>
      <c r="W199" s="176"/>
      <c r="X199" s="176"/>
      <c r="Y199" s="176"/>
      <c r="Z199" s="176"/>
      <c r="AA199" s="176"/>
      <c r="AB199" s="176"/>
      <c r="AC199" s="176"/>
      <c r="AD199" s="176"/>
      <c r="AE199" s="176"/>
      <c r="AF199" s="176"/>
      <c r="AG199" s="176"/>
      <c r="AH199" s="176"/>
      <c r="AI199" s="176"/>
      <c r="AJ199" s="176"/>
      <c r="AK199" s="176"/>
      <c r="AL199" s="176"/>
      <c r="AM199" s="176"/>
      <c r="AN199" s="176"/>
      <c r="AO199" s="176"/>
      <c r="AP199" s="176"/>
      <c r="AQ199" s="9">
        <v>1</v>
      </c>
      <c r="AR199" s="3">
        <f>IF(AND(SUMPRODUCT((LEN(B194:AP199)&gt;0)*1)=0, AQ199=1),1,0)</f>
        <v>1</v>
      </c>
    </row>
    <row r="200" spans="2:44" s="9" customFormat="1" x14ac:dyDescent="0.15">
      <c r="B200" s="167"/>
      <c r="C200" s="167"/>
      <c r="D200" s="180"/>
      <c r="E200" s="180"/>
      <c r="F200" s="180"/>
      <c r="G200" s="171"/>
      <c r="H200" s="171"/>
      <c r="I200" s="171"/>
      <c r="J200" s="173"/>
      <c r="K200" s="174"/>
      <c r="L200" s="174"/>
      <c r="M200" s="174"/>
      <c r="N200" s="174"/>
      <c r="O200" s="174"/>
      <c r="P200" s="174"/>
      <c r="Q200" s="174"/>
      <c r="R200" s="174"/>
      <c r="S200" s="174"/>
      <c r="T200" s="174"/>
      <c r="U200" s="174"/>
      <c r="V200" s="174"/>
      <c r="W200" s="174"/>
      <c r="X200" s="174"/>
      <c r="Y200" s="174"/>
      <c r="Z200" s="174"/>
      <c r="AA200" s="174"/>
      <c r="AB200" s="174"/>
      <c r="AC200" s="174"/>
      <c r="AD200" s="174"/>
      <c r="AE200" s="174"/>
      <c r="AF200" s="174"/>
      <c r="AG200" s="174"/>
      <c r="AH200" s="174"/>
      <c r="AI200" s="174"/>
      <c r="AJ200" s="174"/>
      <c r="AK200" s="174"/>
      <c r="AL200" s="174"/>
      <c r="AM200" s="174"/>
      <c r="AN200" s="174"/>
      <c r="AO200" s="174"/>
      <c r="AP200" s="174"/>
      <c r="AQ200" s="9">
        <v>1</v>
      </c>
      <c r="AR200" s="3">
        <f>IF(AND(SUMPRODUCT((LEN(B200:AP205)&gt;0)*1)=0, AQ200=1),1,0)</f>
        <v>1</v>
      </c>
    </row>
    <row r="201" spans="2:44" s="9" customFormat="1" x14ac:dyDescent="0.15">
      <c r="B201" s="167"/>
      <c r="C201" s="167"/>
      <c r="D201" s="169"/>
      <c r="E201" s="169"/>
      <c r="F201" s="169"/>
      <c r="G201" s="171"/>
      <c r="H201" s="171"/>
      <c r="I201" s="171"/>
      <c r="J201" s="175"/>
      <c r="K201" s="175"/>
      <c r="L201" s="175"/>
      <c r="M201" s="175"/>
      <c r="N201" s="175"/>
      <c r="O201" s="175"/>
      <c r="P201" s="175"/>
      <c r="Q201" s="175"/>
      <c r="R201" s="175"/>
      <c r="S201" s="175"/>
      <c r="T201" s="175"/>
      <c r="U201" s="175"/>
      <c r="V201" s="175"/>
      <c r="W201" s="175"/>
      <c r="X201" s="175"/>
      <c r="Y201" s="175"/>
      <c r="Z201" s="175"/>
      <c r="AA201" s="175"/>
      <c r="AB201" s="175"/>
      <c r="AC201" s="175"/>
      <c r="AD201" s="175"/>
      <c r="AE201" s="175"/>
      <c r="AF201" s="175"/>
      <c r="AG201" s="175"/>
      <c r="AH201" s="175"/>
      <c r="AI201" s="175"/>
      <c r="AJ201" s="175"/>
      <c r="AK201" s="175"/>
      <c r="AL201" s="175"/>
      <c r="AM201" s="175"/>
      <c r="AN201" s="175"/>
      <c r="AO201" s="175"/>
      <c r="AP201" s="175"/>
      <c r="AQ201" s="9">
        <v>1</v>
      </c>
      <c r="AR201" s="3">
        <f>IF(AND(SUMPRODUCT((LEN(B200:AP205)&gt;0)*1)=0, AQ201=1),1,0)</f>
        <v>1</v>
      </c>
    </row>
    <row r="202" spans="2:44" s="9" customFormat="1" x14ac:dyDescent="0.15">
      <c r="B202" s="167"/>
      <c r="C202" s="167"/>
      <c r="D202" s="169"/>
      <c r="E202" s="169"/>
      <c r="F202" s="169"/>
      <c r="G202" s="171"/>
      <c r="H202" s="171"/>
      <c r="I202" s="171"/>
      <c r="J202" s="175"/>
      <c r="K202" s="175"/>
      <c r="L202" s="175"/>
      <c r="M202" s="175"/>
      <c r="N202" s="175"/>
      <c r="O202" s="175"/>
      <c r="P202" s="175"/>
      <c r="Q202" s="175"/>
      <c r="R202" s="175"/>
      <c r="S202" s="175"/>
      <c r="T202" s="175"/>
      <c r="U202" s="175"/>
      <c r="V202" s="175"/>
      <c r="W202" s="175"/>
      <c r="X202" s="175"/>
      <c r="Y202" s="175"/>
      <c r="Z202" s="175"/>
      <c r="AA202" s="175"/>
      <c r="AB202" s="175"/>
      <c r="AC202" s="175"/>
      <c r="AD202" s="175"/>
      <c r="AE202" s="175"/>
      <c r="AF202" s="175"/>
      <c r="AG202" s="175"/>
      <c r="AH202" s="175"/>
      <c r="AI202" s="175"/>
      <c r="AJ202" s="175"/>
      <c r="AK202" s="175"/>
      <c r="AL202" s="175"/>
      <c r="AM202" s="175"/>
      <c r="AN202" s="175"/>
      <c r="AO202" s="175"/>
      <c r="AP202" s="175"/>
      <c r="AQ202" s="9">
        <v>1</v>
      </c>
      <c r="AR202" s="3">
        <f>IF(AND(SUMPRODUCT((LEN(B200:AP205)&gt;0)*1)=0, AQ202=1),1,0)</f>
        <v>1</v>
      </c>
    </row>
    <row r="203" spans="2:44" s="9" customFormat="1" x14ac:dyDescent="0.15">
      <c r="B203" s="167"/>
      <c r="C203" s="167"/>
      <c r="D203" s="169"/>
      <c r="E203" s="169"/>
      <c r="F203" s="169"/>
      <c r="G203" s="171"/>
      <c r="H203" s="171"/>
      <c r="I203" s="171"/>
      <c r="J203" s="175"/>
      <c r="K203" s="175"/>
      <c r="L203" s="175"/>
      <c r="M203" s="175"/>
      <c r="N203" s="175"/>
      <c r="O203" s="175"/>
      <c r="P203" s="175"/>
      <c r="Q203" s="175"/>
      <c r="R203" s="175"/>
      <c r="S203" s="175"/>
      <c r="T203" s="175"/>
      <c r="U203" s="175"/>
      <c r="V203" s="175"/>
      <c r="W203" s="175"/>
      <c r="X203" s="175"/>
      <c r="Y203" s="175"/>
      <c r="Z203" s="175"/>
      <c r="AA203" s="175"/>
      <c r="AB203" s="175"/>
      <c r="AC203" s="175"/>
      <c r="AD203" s="175"/>
      <c r="AE203" s="175"/>
      <c r="AF203" s="175"/>
      <c r="AG203" s="175"/>
      <c r="AH203" s="175"/>
      <c r="AI203" s="175"/>
      <c r="AJ203" s="175"/>
      <c r="AK203" s="175"/>
      <c r="AL203" s="175"/>
      <c r="AM203" s="175"/>
      <c r="AN203" s="175"/>
      <c r="AO203" s="175"/>
      <c r="AP203" s="175"/>
      <c r="AQ203" s="9">
        <v>1</v>
      </c>
      <c r="AR203" s="3">
        <f>IF(AND(SUMPRODUCT((LEN(B200:AP205)&gt;0)*1)=0, AQ203=1),1,0)</f>
        <v>1</v>
      </c>
    </row>
    <row r="204" spans="2:44" s="9" customFormat="1" x14ac:dyDescent="0.15">
      <c r="B204" s="167"/>
      <c r="C204" s="167"/>
      <c r="D204" s="169"/>
      <c r="E204" s="169"/>
      <c r="F204" s="169"/>
      <c r="G204" s="171"/>
      <c r="H204" s="171"/>
      <c r="I204" s="171"/>
      <c r="J204" s="175"/>
      <c r="K204" s="175"/>
      <c r="L204" s="175"/>
      <c r="M204" s="175"/>
      <c r="N204" s="175"/>
      <c r="O204" s="175"/>
      <c r="P204" s="175"/>
      <c r="Q204" s="175"/>
      <c r="R204" s="175"/>
      <c r="S204" s="175"/>
      <c r="T204" s="175"/>
      <c r="U204" s="175"/>
      <c r="V204" s="175"/>
      <c r="W204" s="175"/>
      <c r="X204" s="175"/>
      <c r="Y204" s="175"/>
      <c r="Z204" s="175"/>
      <c r="AA204" s="175"/>
      <c r="AB204" s="175"/>
      <c r="AC204" s="175"/>
      <c r="AD204" s="175"/>
      <c r="AE204" s="175"/>
      <c r="AF204" s="175"/>
      <c r="AG204" s="175"/>
      <c r="AH204" s="175"/>
      <c r="AI204" s="175"/>
      <c r="AJ204" s="175"/>
      <c r="AK204" s="175"/>
      <c r="AL204" s="175"/>
      <c r="AM204" s="175"/>
      <c r="AN204" s="175"/>
      <c r="AO204" s="175"/>
      <c r="AP204" s="175"/>
      <c r="AQ204" s="9">
        <v>1</v>
      </c>
      <c r="AR204" s="3">
        <f>IF(AND(SUMPRODUCT((LEN(B200:AP205)&gt;0)*1)=0, AQ204=1),1,0)</f>
        <v>1</v>
      </c>
    </row>
    <row r="205" spans="2:44" s="9" customFormat="1" x14ac:dyDescent="0.15">
      <c r="B205" s="168"/>
      <c r="C205" s="168"/>
      <c r="D205" s="170"/>
      <c r="E205" s="170"/>
      <c r="F205" s="170"/>
      <c r="G205" s="172"/>
      <c r="H205" s="172"/>
      <c r="I205" s="172"/>
      <c r="J205" s="176"/>
      <c r="K205" s="176"/>
      <c r="L205" s="176"/>
      <c r="M205" s="176"/>
      <c r="N205" s="176"/>
      <c r="O205" s="176"/>
      <c r="P205" s="176"/>
      <c r="Q205" s="176"/>
      <c r="R205" s="176"/>
      <c r="S205" s="176"/>
      <c r="T205" s="176"/>
      <c r="U205" s="176"/>
      <c r="V205" s="176"/>
      <c r="W205" s="176"/>
      <c r="X205" s="176"/>
      <c r="Y205" s="176"/>
      <c r="Z205" s="176"/>
      <c r="AA205" s="176"/>
      <c r="AB205" s="176"/>
      <c r="AC205" s="176"/>
      <c r="AD205" s="176"/>
      <c r="AE205" s="176"/>
      <c r="AF205" s="176"/>
      <c r="AG205" s="176"/>
      <c r="AH205" s="176"/>
      <c r="AI205" s="176"/>
      <c r="AJ205" s="176"/>
      <c r="AK205" s="176"/>
      <c r="AL205" s="176"/>
      <c r="AM205" s="176"/>
      <c r="AN205" s="176"/>
      <c r="AO205" s="176"/>
      <c r="AP205" s="176"/>
      <c r="AQ205" s="9">
        <v>1</v>
      </c>
      <c r="AR205" s="3">
        <f>IF(AND(SUMPRODUCT((LEN(B200:AP205)&gt;0)*1)=0, AQ205=1),1,0)</f>
        <v>1</v>
      </c>
    </row>
    <row r="206" spans="2:44" s="9" customFormat="1" x14ac:dyDescent="0.15">
      <c r="AR206" s="3">
        <f>IF(AND(COUNTA(B206:AP206)=0, AQ206=1),1,0)</f>
        <v>0</v>
      </c>
    </row>
    <row r="207" spans="2:44" s="9" customFormat="1" x14ac:dyDescent="0.15">
      <c r="B207" s="10" t="s">
        <v>175</v>
      </c>
      <c r="C207" s="12"/>
      <c r="D207" s="12"/>
      <c r="E207" s="166">
        <v>0</v>
      </c>
      <c r="F207" s="166"/>
      <c r="G207" s="166"/>
      <c r="AR207" s="3">
        <f>IF(AND(COUNTA(B207:AP207)=0, AQ207=1),1,0)</f>
        <v>0</v>
      </c>
    </row>
    <row r="208" spans="2:44" ht="16.5" thickBot="1" x14ac:dyDescent="0.2">
      <c r="AR208" s="3">
        <f>IF(AND(COUNTA(B208:AP208)=0, AQ208=1),1,0)</f>
        <v>0</v>
      </c>
    </row>
    <row r="209" spans="1:44" ht="20.25" thickBot="1" x14ac:dyDescent="0.2">
      <c r="A209" s="5" t="s">
        <v>84</v>
      </c>
      <c r="B209" s="6"/>
      <c r="C209" s="7"/>
      <c r="D209" s="6"/>
      <c r="E209" s="6"/>
      <c r="F209" s="6"/>
      <c r="G209" s="6"/>
      <c r="H209" s="6"/>
      <c r="I209" s="6"/>
      <c r="J209" s="6"/>
      <c r="K209" s="6"/>
      <c r="L209" s="6"/>
      <c r="M209" s="6"/>
      <c r="N209" s="6"/>
      <c r="O209" s="6"/>
      <c r="P209" s="6"/>
      <c r="Q209" s="6"/>
      <c r="R209" s="6"/>
      <c r="S209" s="6"/>
      <c r="T209" s="6"/>
      <c r="U209" s="6"/>
      <c r="V209" s="6"/>
      <c r="W209" s="6"/>
      <c r="X209" s="6"/>
      <c r="Y209" s="6"/>
      <c r="Z209" s="6"/>
      <c r="AA209" s="6"/>
      <c r="AB209" s="6"/>
      <c r="AC209" s="6"/>
      <c r="AD209" s="6"/>
      <c r="AE209" s="6"/>
      <c r="AF209" s="6"/>
      <c r="AG209" s="6"/>
      <c r="AH209" s="6"/>
      <c r="AI209" s="6"/>
      <c r="AJ209" s="6"/>
      <c r="AK209" s="6"/>
      <c r="AL209" s="6"/>
      <c r="AM209" s="6"/>
      <c r="AN209" s="6"/>
      <c r="AO209" s="6"/>
      <c r="AP209" s="8"/>
      <c r="AR209" s="3">
        <f t="shared" ref="AR209:AR223" si="8">IF(AND(COUNTA(B209:AP209)=0, AQ209=1),1,0)</f>
        <v>0</v>
      </c>
    </row>
    <row r="210" spans="1:44" s="9" customFormat="1" x14ac:dyDescent="0.15">
      <c r="AR210" s="3">
        <f t="shared" si="8"/>
        <v>0</v>
      </c>
    </row>
    <row r="211" spans="1:44" s="9" customFormat="1" x14ac:dyDescent="0.15">
      <c r="B211" s="9" t="s">
        <v>85</v>
      </c>
      <c r="I211" s="35" t="s">
        <v>217</v>
      </c>
      <c r="J211" s="36"/>
      <c r="K211" s="36"/>
      <c r="L211" s="36"/>
      <c r="M211" s="36"/>
      <c r="N211" s="36"/>
      <c r="O211" s="36"/>
      <c r="P211" s="36"/>
      <c r="Q211" s="36"/>
      <c r="R211" s="36"/>
      <c r="S211" s="36"/>
      <c r="T211" s="36"/>
      <c r="U211" s="36"/>
      <c r="V211" s="36"/>
      <c r="W211" s="36"/>
      <c r="X211" s="36"/>
      <c r="Y211" s="36"/>
      <c r="Z211" s="36"/>
      <c r="AA211" s="37"/>
      <c r="AQ211" s="3">
        <v>1</v>
      </c>
      <c r="AR211" s="3">
        <f t="shared" si="8"/>
        <v>0</v>
      </c>
    </row>
    <row r="212" spans="1:44" s="9" customFormat="1" x14ac:dyDescent="0.15">
      <c r="I212" s="35" t="s">
        <v>289</v>
      </c>
      <c r="J212" s="36"/>
      <c r="K212" s="36"/>
      <c r="L212" s="36"/>
      <c r="M212" s="36"/>
      <c r="N212" s="36"/>
      <c r="O212" s="36"/>
      <c r="P212" s="36"/>
      <c r="Q212" s="36"/>
      <c r="R212" s="36"/>
      <c r="S212" s="36"/>
      <c r="T212" s="36"/>
      <c r="U212" s="36"/>
      <c r="V212" s="36"/>
      <c r="W212" s="36"/>
      <c r="X212" s="36"/>
      <c r="Y212" s="36"/>
      <c r="Z212" s="36"/>
      <c r="AA212" s="37"/>
      <c r="AQ212" s="3">
        <v>1</v>
      </c>
      <c r="AR212" s="3">
        <f t="shared" si="8"/>
        <v>0</v>
      </c>
    </row>
    <row r="213" spans="1:44" s="9" customFormat="1" x14ac:dyDescent="0.15">
      <c r="AR213" s="3">
        <f t="shared" si="8"/>
        <v>0</v>
      </c>
    </row>
    <row r="214" spans="1:44" x14ac:dyDescent="0.15">
      <c r="B214" s="3" t="s">
        <v>86</v>
      </c>
      <c r="I214" s="35" t="s">
        <v>224</v>
      </c>
      <c r="J214" s="36"/>
      <c r="K214" s="36"/>
      <c r="L214" s="36"/>
      <c r="M214" s="36"/>
      <c r="N214" s="36"/>
      <c r="O214" s="36"/>
      <c r="P214" s="36"/>
      <c r="Q214" s="36"/>
      <c r="R214" s="36"/>
      <c r="S214" s="36"/>
      <c r="T214" s="36"/>
      <c r="U214" s="36"/>
      <c r="V214" s="36"/>
      <c r="W214" s="36"/>
      <c r="X214" s="36"/>
      <c r="Y214" s="36"/>
      <c r="Z214" s="36"/>
      <c r="AA214" s="36"/>
      <c r="AB214" s="36"/>
      <c r="AC214" s="36"/>
      <c r="AD214" s="36"/>
      <c r="AE214" s="36"/>
      <c r="AF214" s="36"/>
      <c r="AG214" s="36"/>
      <c r="AH214" s="36"/>
      <c r="AI214" s="36"/>
      <c r="AJ214" s="36"/>
      <c r="AK214" s="36"/>
      <c r="AL214" s="36"/>
      <c r="AM214" s="36"/>
      <c r="AN214" s="36"/>
      <c r="AO214" s="36"/>
      <c r="AP214" s="37"/>
      <c r="AQ214" s="3">
        <v>1</v>
      </c>
      <c r="AR214" s="3">
        <f t="shared" si="8"/>
        <v>0</v>
      </c>
    </row>
    <row r="215" spans="1:44" x14ac:dyDescent="0.15">
      <c r="I215" s="35"/>
      <c r="J215" s="36"/>
      <c r="K215" s="36"/>
      <c r="L215" s="36"/>
      <c r="M215" s="36"/>
      <c r="N215" s="36"/>
      <c r="O215" s="36"/>
      <c r="P215" s="36"/>
      <c r="Q215" s="36"/>
      <c r="R215" s="36"/>
      <c r="S215" s="36"/>
      <c r="T215" s="36"/>
      <c r="U215" s="36"/>
      <c r="V215" s="36"/>
      <c r="W215" s="36"/>
      <c r="X215" s="36"/>
      <c r="Y215" s="36"/>
      <c r="Z215" s="36"/>
      <c r="AA215" s="36"/>
      <c r="AB215" s="36"/>
      <c r="AC215" s="36"/>
      <c r="AD215" s="36"/>
      <c r="AE215" s="36"/>
      <c r="AF215" s="36"/>
      <c r="AG215" s="36"/>
      <c r="AH215" s="36"/>
      <c r="AI215" s="36"/>
      <c r="AJ215" s="36"/>
      <c r="AK215" s="36"/>
      <c r="AL215" s="36"/>
      <c r="AM215" s="36"/>
      <c r="AN215" s="36"/>
      <c r="AO215" s="36"/>
      <c r="AP215" s="37"/>
      <c r="AQ215" s="3">
        <v>1</v>
      </c>
      <c r="AR215" s="3">
        <f t="shared" si="8"/>
        <v>1</v>
      </c>
    </row>
    <row r="216" spans="1:44" x14ac:dyDescent="0.15">
      <c r="I216" s="35"/>
      <c r="J216" s="36"/>
      <c r="K216" s="36"/>
      <c r="L216" s="36"/>
      <c r="M216" s="36"/>
      <c r="N216" s="36"/>
      <c r="O216" s="36"/>
      <c r="P216" s="36"/>
      <c r="Q216" s="36"/>
      <c r="R216" s="36"/>
      <c r="S216" s="36"/>
      <c r="T216" s="36"/>
      <c r="U216" s="36"/>
      <c r="V216" s="36"/>
      <c r="W216" s="36"/>
      <c r="X216" s="36"/>
      <c r="Y216" s="36"/>
      <c r="Z216" s="36"/>
      <c r="AA216" s="36"/>
      <c r="AB216" s="36"/>
      <c r="AC216" s="36"/>
      <c r="AD216" s="36"/>
      <c r="AE216" s="36"/>
      <c r="AF216" s="36"/>
      <c r="AG216" s="36"/>
      <c r="AH216" s="36"/>
      <c r="AI216" s="36"/>
      <c r="AJ216" s="36"/>
      <c r="AK216" s="36"/>
      <c r="AL216" s="36"/>
      <c r="AM216" s="36"/>
      <c r="AN216" s="36"/>
      <c r="AO216" s="36"/>
      <c r="AP216" s="37"/>
      <c r="AQ216" s="3">
        <v>1</v>
      </c>
      <c r="AR216" s="3">
        <f t="shared" si="8"/>
        <v>1</v>
      </c>
    </row>
    <row r="217" spans="1:44" x14ac:dyDescent="0.15">
      <c r="I217" s="35"/>
      <c r="J217" s="36"/>
      <c r="K217" s="36"/>
      <c r="L217" s="36"/>
      <c r="M217" s="36"/>
      <c r="N217" s="36"/>
      <c r="O217" s="36"/>
      <c r="P217" s="36"/>
      <c r="Q217" s="36"/>
      <c r="R217" s="36"/>
      <c r="S217" s="36"/>
      <c r="T217" s="36"/>
      <c r="U217" s="36"/>
      <c r="V217" s="36"/>
      <c r="W217" s="36"/>
      <c r="X217" s="36"/>
      <c r="Y217" s="36"/>
      <c r="Z217" s="36"/>
      <c r="AA217" s="36"/>
      <c r="AB217" s="36"/>
      <c r="AC217" s="36"/>
      <c r="AD217" s="36"/>
      <c r="AE217" s="36"/>
      <c r="AF217" s="36"/>
      <c r="AG217" s="36"/>
      <c r="AH217" s="36"/>
      <c r="AI217" s="36"/>
      <c r="AJ217" s="36"/>
      <c r="AK217" s="36"/>
      <c r="AL217" s="36"/>
      <c r="AM217" s="36"/>
      <c r="AN217" s="36"/>
      <c r="AO217" s="36"/>
      <c r="AP217" s="37"/>
      <c r="AQ217" s="3">
        <v>1</v>
      </c>
      <c r="AR217" s="3">
        <f t="shared" si="8"/>
        <v>1</v>
      </c>
    </row>
    <row r="218" spans="1:44" x14ac:dyDescent="0.15">
      <c r="I218" s="35"/>
      <c r="J218" s="36"/>
      <c r="K218" s="36"/>
      <c r="L218" s="36"/>
      <c r="M218" s="36"/>
      <c r="N218" s="36"/>
      <c r="O218" s="36"/>
      <c r="P218" s="36"/>
      <c r="Q218" s="36"/>
      <c r="R218" s="36"/>
      <c r="S218" s="36"/>
      <c r="T218" s="36"/>
      <c r="U218" s="36"/>
      <c r="V218" s="36"/>
      <c r="W218" s="36"/>
      <c r="X218" s="36"/>
      <c r="Y218" s="36"/>
      <c r="Z218" s="36"/>
      <c r="AA218" s="36"/>
      <c r="AB218" s="36"/>
      <c r="AC218" s="36"/>
      <c r="AD218" s="36"/>
      <c r="AE218" s="36"/>
      <c r="AF218" s="36"/>
      <c r="AG218" s="36"/>
      <c r="AH218" s="36"/>
      <c r="AI218" s="36"/>
      <c r="AJ218" s="36"/>
      <c r="AK218" s="36"/>
      <c r="AL218" s="36"/>
      <c r="AM218" s="36"/>
      <c r="AN218" s="36"/>
      <c r="AO218" s="36"/>
      <c r="AP218" s="37"/>
      <c r="AQ218" s="3">
        <v>1</v>
      </c>
      <c r="AR218" s="3">
        <f t="shared" si="8"/>
        <v>1</v>
      </c>
    </row>
    <row r="219" spans="1:44" s="9" customFormat="1" x14ac:dyDescent="0.15">
      <c r="AR219" s="3">
        <f t="shared" si="8"/>
        <v>0</v>
      </c>
    </row>
    <row r="220" spans="1:44" x14ac:dyDescent="0.15">
      <c r="B220" s="3" t="s">
        <v>87</v>
      </c>
      <c r="I220" s="35" t="s">
        <v>297</v>
      </c>
      <c r="J220" s="36"/>
      <c r="K220" s="36"/>
      <c r="L220" s="36"/>
      <c r="M220" s="36"/>
      <c r="N220" s="36"/>
      <c r="O220" s="36"/>
      <c r="P220" s="36"/>
      <c r="Q220" s="36"/>
      <c r="R220" s="36"/>
      <c r="S220" s="36"/>
      <c r="T220" s="36"/>
      <c r="U220" s="36"/>
      <c r="V220" s="36"/>
      <c r="W220" s="36"/>
      <c r="X220" s="36"/>
      <c r="Y220" s="36"/>
      <c r="Z220" s="36"/>
      <c r="AA220" s="36"/>
      <c r="AB220" s="36"/>
      <c r="AC220" s="36"/>
      <c r="AD220" s="36"/>
      <c r="AE220" s="36"/>
      <c r="AF220" s="36"/>
      <c r="AG220" s="36"/>
      <c r="AH220" s="36"/>
      <c r="AI220" s="36"/>
      <c r="AJ220" s="36"/>
      <c r="AK220" s="36"/>
      <c r="AL220" s="36"/>
      <c r="AM220" s="36"/>
      <c r="AN220" s="36"/>
      <c r="AO220" s="36"/>
      <c r="AP220" s="37"/>
      <c r="AQ220" s="3">
        <v>1</v>
      </c>
      <c r="AR220" s="3">
        <f t="shared" si="8"/>
        <v>0</v>
      </c>
    </row>
    <row r="221" spans="1:44" x14ac:dyDescent="0.15">
      <c r="B221" s="3" t="s">
        <v>88</v>
      </c>
      <c r="I221" s="35"/>
      <c r="J221" s="36"/>
      <c r="K221" s="36"/>
      <c r="L221" s="36"/>
      <c r="M221" s="36"/>
      <c r="N221" s="36"/>
      <c r="O221" s="36"/>
      <c r="P221" s="36"/>
      <c r="Q221" s="36"/>
      <c r="R221" s="36"/>
      <c r="S221" s="36"/>
      <c r="T221" s="36"/>
      <c r="U221" s="36"/>
      <c r="V221" s="36"/>
      <c r="W221" s="36"/>
      <c r="X221" s="36"/>
      <c r="Y221" s="36"/>
      <c r="Z221" s="36"/>
      <c r="AA221" s="36"/>
      <c r="AB221" s="36"/>
      <c r="AC221" s="36"/>
      <c r="AD221" s="36"/>
      <c r="AE221" s="36"/>
      <c r="AF221" s="36"/>
      <c r="AG221" s="36"/>
      <c r="AH221" s="36"/>
      <c r="AI221" s="36"/>
      <c r="AJ221" s="36"/>
      <c r="AK221" s="36"/>
      <c r="AL221" s="36"/>
      <c r="AM221" s="36"/>
      <c r="AN221" s="36"/>
      <c r="AO221" s="36"/>
      <c r="AP221" s="37"/>
      <c r="AQ221" s="3">
        <v>1</v>
      </c>
      <c r="AR221" s="3">
        <f>IF(AND(COUNTA(I221)=0, AQ221=1),1,0)</f>
        <v>1</v>
      </c>
    </row>
    <row r="222" spans="1:44" x14ac:dyDescent="0.15">
      <c r="I222" s="35"/>
      <c r="J222" s="36"/>
      <c r="K222" s="36"/>
      <c r="L222" s="36"/>
      <c r="M222" s="36"/>
      <c r="N222" s="36"/>
      <c r="O222" s="36"/>
      <c r="P222" s="36"/>
      <c r="Q222" s="36"/>
      <c r="R222" s="36"/>
      <c r="S222" s="36"/>
      <c r="T222" s="36"/>
      <c r="U222" s="36"/>
      <c r="V222" s="36"/>
      <c r="W222" s="36"/>
      <c r="X222" s="36"/>
      <c r="Y222" s="36"/>
      <c r="Z222" s="36"/>
      <c r="AA222" s="36"/>
      <c r="AB222" s="36"/>
      <c r="AC222" s="36"/>
      <c r="AD222" s="36"/>
      <c r="AE222" s="36"/>
      <c r="AF222" s="36"/>
      <c r="AG222" s="36"/>
      <c r="AH222" s="36"/>
      <c r="AI222" s="36"/>
      <c r="AJ222" s="36"/>
      <c r="AK222" s="36"/>
      <c r="AL222" s="36"/>
      <c r="AM222" s="36"/>
      <c r="AN222" s="36"/>
      <c r="AO222" s="36"/>
      <c r="AP222" s="37"/>
      <c r="AQ222" s="3">
        <v>1</v>
      </c>
      <c r="AR222" s="3">
        <f t="shared" si="8"/>
        <v>1</v>
      </c>
    </row>
    <row r="223" spans="1:44" x14ac:dyDescent="0.15">
      <c r="I223" s="35"/>
      <c r="J223" s="36"/>
      <c r="K223" s="36"/>
      <c r="L223" s="36"/>
      <c r="M223" s="36"/>
      <c r="N223" s="36"/>
      <c r="O223" s="36"/>
      <c r="P223" s="36"/>
      <c r="Q223" s="36"/>
      <c r="R223" s="36"/>
      <c r="S223" s="36"/>
      <c r="T223" s="36"/>
      <c r="U223" s="36"/>
      <c r="V223" s="36"/>
      <c r="W223" s="36"/>
      <c r="X223" s="36"/>
      <c r="Y223" s="36"/>
      <c r="Z223" s="36"/>
      <c r="AA223" s="36"/>
      <c r="AB223" s="36"/>
      <c r="AC223" s="36"/>
      <c r="AD223" s="36"/>
      <c r="AE223" s="36"/>
      <c r="AF223" s="36"/>
      <c r="AG223" s="36"/>
      <c r="AH223" s="36"/>
      <c r="AI223" s="36"/>
      <c r="AJ223" s="36"/>
      <c r="AK223" s="36"/>
      <c r="AL223" s="36"/>
      <c r="AM223" s="36"/>
      <c r="AN223" s="36"/>
      <c r="AO223" s="36"/>
      <c r="AP223" s="37"/>
      <c r="AQ223" s="3">
        <v>1</v>
      </c>
      <c r="AR223" s="3">
        <f t="shared" si="8"/>
        <v>1</v>
      </c>
    </row>
    <row r="224" spans="1:44" x14ac:dyDescent="0.15">
      <c r="I224" s="35"/>
      <c r="J224" s="36"/>
      <c r="K224" s="36"/>
      <c r="L224" s="36"/>
      <c r="M224" s="36"/>
      <c r="N224" s="36"/>
      <c r="O224" s="36"/>
      <c r="P224" s="36"/>
      <c r="Q224" s="36"/>
      <c r="R224" s="36"/>
      <c r="S224" s="36"/>
      <c r="T224" s="36"/>
      <c r="U224" s="36"/>
      <c r="V224" s="36"/>
      <c r="W224" s="36"/>
      <c r="X224" s="36"/>
      <c r="Y224" s="36"/>
      <c r="Z224" s="36"/>
      <c r="AA224" s="36"/>
      <c r="AB224" s="36"/>
      <c r="AC224" s="36"/>
      <c r="AD224" s="36"/>
      <c r="AE224" s="36"/>
      <c r="AF224" s="36"/>
      <c r="AG224" s="36"/>
      <c r="AH224" s="36"/>
      <c r="AI224" s="36"/>
      <c r="AJ224" s="36"/>
      <c r="AK224" s="36"/>
      <c r="AL224" s="36"/>
      <c r="AM224" s="36"/>
      <c r="AN224" s="36"/>
      <c r="AO224" s="36"/>
      <c r="AP224" s="37"/>
      <c r="AQ224" s="3">
        <v>1</v>
      </c>
      <c r="AR224" s="3">
        <f t="shared" ref="AR224:AR242" si="9">IF(AND(COUNTA(B224:AP224)=0, AQ224=1),1,0)</f>
        <v>1</v>
      </c>
    </row>
    <row r="225" spans="1:44" ht="16.5" thickBot="1" x14ac:dyDescent="0.2">
      <c r="AR225" s="3">
        <f t="shared" si="9"/>
        <v>0</v>
      </c>
    </row>
    <row r="226" spans="1:44" ht="20.25" thickBot="1" x14ac:dyDescent="0.2">
      <c r="A226" s="5" t="s">
        <v>89</v>
      </c>
      <c r="B226" s="6"/>
      <c r="C226" s="7"/>
      <c r="D226" s="6"/>
      <c r="E226" s="6"/>
      <c r="F226" s="6"/>
      <c r="G226" s="6"/>
      <c r="H226" s="6"/>
      <c r="I226" s="6"/>
      <c r="J226" s="6"/>
      <c r="K226" s="6"/>
      <c r="L226" s="6"/>
      <c r="M226" s="6"/>
      <c r="N226" s="6"/>
      <c r="O226" s="6"/>
      <c r="P226" s="6"/>
      <c r="Q226" s="6"/>
      <c r="R226" s="6"/>
      <c r="S226" s="6"/>
      <c r="T226" s="6"/>
      <c r="U226" s="6"/>
      <c r="V226" s="6"/>
      <c r="W226" s="6"/>
      <c r="X226" s="6"/>
      <c r="Y226" s="6"/>
      <c r="Z226" s="6"/>
      <c r="AA226" s="6"/>
      <c r="AB226" s="6"/>
      <c r="AC226" s="6"/>
      <c r="AD226" s="6"/>
      <c r="AE226" s="6"/>
      <c r="AF226" s="6"/>
      <c r="AG226" s="6"/>
      <c r="AH226" s="6"/>
      <c r="AI226" s="6"/>
      <c r="AJ226" s="6"/>
      <c r="AK226" s="6"/>
      <c r="AL226" s="6"/>
      <c r="AM226" s="6"/>
      <c r="AN226" s="6"/>
      <c r="AO226" s="6"/>
      <c r="AP226" s="8"/>
      <c r="AR226" s="3">
        <f t="shared" si="9"/>
        <v>0</v>
      </c>
    </row>
    <row r="227" spans="1:44" s="9" customFormat="1" x14ac:dyDescent="0.15">
      <c r="AR227" s="3">
        <f t="shared" si="9"/>
        <v>0</v>
      </c>
    </row>
    <row r="228" spans="1:44" s="9" customFormat="1" x14ac:dyDescent="0.15">
      <c r="B228" s="9" t="s">
        <v>90</v>
      </c>
      <c r="P228" s="44"/>
      <c r="Q228" s="45"/>
      <c r="R228" s="45"/>
      <c r="S228" s="45"/>
      <c r="T228" s="45"/>
      <c r="U228" s="45"/>
      <c r="V228" s="45"/>
      <c r="W228" s="45"/>
      <c r="X228" s="45"/>
      <c r="Y228" s="45"/>
      <c r="Z228" s="45"/>
      <c r="AA228" s="45"/>
      <c r="AB228" s="45"/>
      <c r="AC228" s="45"/>
      <c r="AD228" s="45"/>
      <c r="AE228" s="45"/>
      <c r="AF228" s="45"/>
      <c r="AG228" s="45"/>
      <c r="AH228" s="45"/>
      <c r="AI228" s="45"/>
      <c r="AJ228" s="45"/>
      <c r="AK228" s="45"/>
      <c r="AL228" s="45"/>
      <c r="AM228" s="45"/>
      <c r="AN228" s="45"/>
      <c r="AO228" s="45"/>
      <c r="AP228" s="46"/>
      <c r="AR228" s="3">
        <f t="shared" si="9"/>
        <v>0</v>
      </c>
    </row>
    <row r="229" spans="1:44" s="9" customFormat="1" x14ac:dyDescent="0.15">
      <c r="AR229" s="3">
        <f t="shared" si="9"/>
        <v>0</v>
      </c>
    </row>
    <row r="230" spans="1:44" x14ac:dyDescent="0.15">
      <c r="B230" s="3" t="s">
        <v>91</v>
      </c>
      <c r="F230" s="160"/>
      <c r="G230" s="161"/>
      <c r="H230" s="161"/>
      <c r="I230" s="161"/>
      <c r="J230" s="161"/>
      <c r="K230" s="161"/>
      <c r="L230" s="161"/>
      <c r="M230" s="161"/>
      <c r="N230" s="161"/>
      <c r="O230" s="161"/>
      <c r="P230" s="161"/>
      <c r="Q230" s="161"/>
      <c r="R230" s="161"/>
      <c r="S230" s="161"/>
      <c r="T230" s="161"/>
      <c r="U230" s="161"/>
      <c r="V230" s="162"/>
      <c r="AR230" s="3">
        <f t="shared" si="9"/>
        <v>0</v>
      </c>
    </row>
    <row r="231" spans="1:44" x14ac:dyDescent="0.15">
      <c r="F231" s="163"/>
      <c r="G231" s="164"/>
      <c r="H231" s="164"/>
      <c r="I231" s="164"/>
      <c r="J231" s="164"/>
      <c r="K231" s="164"/>
      <c r="L231" s="164"/>
      <c r="M231" s="164"/>
      <c r="N231" s="164"/>
      <c r="O231" s="164"/>
      <c r="P231" s="164"/>
      <c r="Q231" s="164"/>
      <c r="R231" s="164"/>
      <c r="S231" s="164"/>
      <c r="T231" s="164"/>
      <c r="U231" s="164"/>
      <c r="V231" s="165"/>
      <c r="AR231" s="3">
        <f t="shared" si="9"/>
        <v>0</v>
      </c>
    </row>
    <row r="232" spans="1:44" ht="16.5" thickBot="1" x14ac:dyDescent="0.2">
      <c r="AR232" s="3">
        <f t="shared" si="9"/>
        <v>0</v>
      </c>
    </row>
    <row r="233" spans="1:44" ht="20.25" thickBot="1" x14ac:dyDescent="0.2">
      <c r="A233" s="5" t="s">
        <v>92</v>
      </c>
      <c r="B233" s="6"/>
      <c r="C233" s="7"/>
      <c r="D233" s="6"/>
      <c r="E233" s="6"/>
      <c r="F233" s="6"/>
      <c r="G233" s="6"/>
      <c r="H233" s="6"/>
      <c r="I233" s="6"/>
      <c r="J233" s="6"/>
      <c r="K233" s="6"/>
      <c r="L233" s="6"/>
      <c r="M233" s="6"/>
      <c r="N233" s="6"/>
      <c r="O233" s="6"/>
      <c r="P233" s="6"/>
      <c r="Q233" s="6"/>
      <c r="R233" s="6"/>
      <c r="S233" s="6"/>
      <c r="T233" s="6"/>
      <c r="U233" s="6"/>
      <c r="V233" s="6"/>
      <c r="W233" s="6"/>
      <c r="X233" s="6"/>
      <c r="Y233" s="6"/>
      <c r="Z233" s="6"/>
      <c r="AA233" s="6"/>
      <c r="AB233" s="6"/>
      <c r="AC233" s="6"/>
      <c r="AD233" s="6"/>
      <c r="AE233" s="6"/>
      <c r="AF233" s="6"/>
      <c r="AG233" s="6"/>
      <c r="AH233" s="6"/>
      <c r="AI233" s="6"/>
      <c r="AJ233" s="6"/>
      <c r="AK233" s="6"/>
      <c r="AL233" s="6"/>
      <c r="AM233" s="6"/>
      <c r="AN233" s="6"/>
      <c r="AO233" s="6"/>
      <c r="AP233" s="8"/>
      <c r="AR233" s="3">
        <f t="shared" si="9"/>
        <v>0</v>
      </c>
    </row>
    <row r="234" spans="1:44" s="9" customFormat="1" x14ac:dyDescent="0.15">
      <c r="AR234" s="3">
        <f t="shared" si="9"/>
        <v>0</v>
      </c>
    </row>
    <row r="235" spans="1:44" ht="15.75" customHeight="1" x14ac:dyDescent="0.15">
      <c r="B235" s="153" t="s">
        <v>93</v>
      </c>
      <c r="C235" s="153" t="s">
        <v>94</v>
      </c>
      <c r="D235" s="153" t="s">
        <v>95</v>
      </c>
      <c r="E235" s="153"/>
      <c r="F235" s="153"/>
      <c r="G235" s="153"/>
      <c r="H235" s="153" t="s">
        <v>96</v>
      </c>
      <c r="I235" s="153"/>
      <c r="J235" s="153"/>
      <c r="K235" s="153"/>
      <c r="L235" s="153"/>
      <c r="M235" s="153"/>
      <c r="N235" s="153"/>
      <c r="O235" s="153"/>
      <c r="P235" s="153"/>
      <c r="Q235" s="153"/>
      <c r="R235" s="153"/>
      <c r="S235" s="153"/>
      <c r="T235" s="153"/>
      <c r="U235" s="153"/>
      <c r="V235" s="153"/>
      <c r="W235" s="153"/>
      <c r="X235" s="153"/>
      <c r="Y235" s="153" t="s">
        <v>97</v>
      </c>
      <c r="Z235" s="153"/>
      <c r="AA235" s="153"/>
      <c r="AB235" s="153"/>
      <c r="AC235" s="153"/>
      <c r="AD235" s="153"/>
      <c r="AE235" s="153"/>
      <c r="AF235" s="153"/>
      <c r="AG235" s="153"/>
      <c r="AH235" s="153"/>
      <c r="AI235" s="153"/>
      <c r="AJ235" s="153"/>
      <c r="AK235" s="153"/>
      <c r="AL235" s="153"/>
      <c r="AM235" s="153"/>
      <c r="AN235" s="153"/>
      <c r="AO235" s="153"/>
      <c r="AP235" s="153"/>
      <c r="AR235" s="3">
        <f t="shared" si="9"/>
        <v>0</v>
      </c>
    </row>
    <row r="236" spans="1:44" x14ac:dyDescent="0.15">
      <c r="B236" s="153"/>
      <c r="C236" s="153"/>
      <c r="D236" s="153"/>
      <c r="E236" s="153"/>
      <c r="F236" s="153"/>
      <c r="G236" s="153"/>
      <c r="H236" s="153"/>
      <c r="I236" s="153"/>
      <c r="J236" s="153"/>
      <c r="K236" s="153"/>
      <c r="L236" s="153"/>
      <c r="M236" s="153"/>
      <c r="N236" s="153"/>
      <c r="O236" s="153"/>
      <c r="P236" s="153"/>
      <c r="Q236" s="153"/>
      <c r="R236" s="153"/>
      <c r="S236" s="153"/>
      <c r="T236" s="153"/>
      <c r="U236" s="153"/>
      <c r="V236" s="153"/>
      <c r="W236" s="153"/>
      <c r="X236" s="153"/>
      <c r="Y236" s="153"/>
      <c r="Z236" s="153"/>
      <c r="AA236" s="153"/>
      <c r="AB236" s="153"/>
      <c r="AC236" s="153"/>
      <c r="AD236" s="153"/>
      <c r="AE236" s="153"/>
      <c r="AF236" s="153"/>
      <c r="AG236" s="153"/>
      <c r="AH236" s="153"/>
      <c r="AI236" s="153"/>
      <c r="AJ236" s="153"/>
      <c r="AK236" s="153"/>
      <c r="AL236" s="153"/>
      <c r="AM236" s="153"/>
      <c r="AN236" s="153"/>
      <c r="AO236" s="153"/>
      <c r="AP236" s="153"/>
      <c r="AR236" s="3">
        <f t="shared" si="9"/>
        <v>0</v>
      </c>
    </row>
    <row r="237" spans="1:44" ht="15.75" customHeight="1" x14ac:dyDescent="0.15">
      <c r="B237" s="153"/>
      <c r="C237" s="153"/>
      <c r="D237" s="153" t="s">
        <v>98</v>
      </c>
      <c r="E237" s="153"/>
      <c r="F237" s="153"/>
      <c r="G237" s="153"/>
      <c r="H237" s="153"/>
      <c r="I237" s="153"/>
      <c r="J237" s="153"/>
      <c r="K237" s="153"/>
      <c r="L237" s="153"/>
      <c r="M237" s="153"/>
      <c r="N237" s="153"/>
      <c r="O237" s="153"/>
      <c r="P237" s="153"/>
      <c r="Q237" s="153"/>
      <c r="R237" s="153"/>
      <c r="S237" s="153"/>
      <c r="T237" s="153"/>
      <c r="U237" s="153"/>
      <c r="V237" s="153"/>
      <c r="W237" s="153"/>
      <c r="X237" s="153"/>
      <c r="Y237" s="153" t="s">
        <v>99</v>
      </c>
      <c r="Z237" s="153"/>
      <c r="AA237" s="153"/>
      <c r="AB237" s="153" t="s">
        <v>100</v>
      </c>
      <c r="AC237" s="153"/>
      <c r="AD237" s="153"/>
      <c r="AE237" s="153" t="s">
        <v>101</v>
      </c>
      <c r="AF237" s="153"/>
      <c r="AG237" s="153"/>
      <c r="AH237" s="153"/>
      <c r="AI237" s="153"/>
      <c r="AJ237" s="153" t="s">
        <v>102</v>
      </c>
      <c r="AK237" s="153"/>
      <c r="AL237" s="153"/>
      <c r="AM237" s="153" t="s">
        <v>103</v>
      </c>
      <c r="AN237" s="153"/>
      <c r="AO237" s="153"/>
      <c r="AP237" s="153"/>
      <c r="AR237" s="3">
        <f t="shared" si="9"/>
        <v>0</v>
      </c>
    </row>
    <row r="238" spans="1:44" x14ac:dyDescent="0.15">
      <c r="B238" s="153"/>
      <c r="C238" s="153"/>
      <c r="D238" s="153"/>
      <c r="E238" s="153"/>
      <c r="F238" s="153"/>
      <c r="G238" s="153"/>
      <c r="H238" s="153"/>
      <c r="I238" s="153"/>
      <c r="J238" s="153"/>
      <c r="K238" s="153"/>
      <c r="L238" s="153"/>
      <c r="M238" s="153"/>
      <c r="N238" s="153"/>
      <c r="O238" s="153"/>
      <c r="P238" s="153"/>
      <c r="Q238" s="153"/>
      <c r="R238" s="153"/>
      <c r="S238" s="153"/>
      <c r="T238" s="153"/>
      <c r="U238" s="153"/>
      <c r="V238" s="153"/>
      <c r="W238" s="153"/>
      <c r="X238" s="153"/>
      <c r="Y238" s="153"/>
      <c r="Z238" s="153"/>
      <c r="AA238" s="153"/>
      <c r="AB238" s="153"/>
      <c r="AC238" s="153"/>
      <c r="AD238" s="153"/>
      <c r="AE238" s="153"/>
      <c r="AF238" s="153"/>
      <c r="AG238" s="153"/>
      <c r="AH238" s="153"/>
      <c r="AI238" s="153"/>
      <c r="AJ238" s="153"/>
      <c r="AK238" s="153"/>
      <c r="AL238" s="153"/>
      <c r="AM238" s="153"/>
      <c r="AN238" s="153"/>
      <c r="AO238" s="153"/>
      <c r="AP238" s="153"/>
      <c r="AR238" s="3">
        <f t="shared" si="9"/>
        <v>0</v>
      </c>
    </row>
    <row r="239" spans="1:44" ht="15.75" customHeight="1" x14ac:dyDescent="0.15">
      <c r="B239" s="153"/>
      <c r="C239" s="153"/>
      <c r="D239" s="153"/>
      <c r="E239" s="153"/>
      <c r="F239" s="153"/>
      <c r="G239" s="153"/>
      <c r="H239" s="153"/>
      <c r="I239" s="153"/>
      <c r="J239" s="153"/>
      <c r="K239" s="153"/>
      <c r="L239" s="153"/>
      <c r="M239" s="153"/>
      <c r="N239" s="153"/>
      <c r="O239" s="153"/>
      <c r="P239" s="153"/>
      <c r="Q239" s="153"/>
      <c r="R239" s="153"/>
      <c r="S239" s="153"/>
      <c r="T239" s="153"/>
      <c r="U239" s="153"/>
      <c r="V239" s="153"/>
      <c r="W239" s="153"/>
      <c r="X239" s="153"/>
      <c r="Y239" s="153"/>
      <c r="Z239" s="153"/>
      <c r="AA239" s="153"/>
      <c r="AB239" s="153"/>
      <c r="AC239" s="153"/>
      <c r="AD239" s="153"/>
      <c r="AE239" s="153"/>
      <c r="AF239" s="153"/>
      <c r="AG239" s="153"/>
      <c r="AH239" s="153"/>
      <c r="AI239" s="153"/>
      <c r="AJ239" s="153"/>
      <c r="AK239" s="153"/>
      <c r="AL239" s="153"/>
      <c r="AM239" s="153"/>
      <c r="AN239" s="153"/>
      <c r="AO239" s="153"/>
      <c r="AP239" s="153"/>
      <c r="AR239" s="3">
        <f t="shared" si="9"/>
        <v>0</v>
      </c>
    </row>
    <row r="240" spans="1:44" ht="15.75" customHeight="1" x14ac:dyDescent="0.15">
      <c r="B240" s="153"/>
      <c r="C240" s="153"/>
      <c r="D240" s="153"/>
      <c r="E240" s="153"/>
      <c r="F240" s="153"/>
      <c r="G240" s="153"/>
      <c r="H240" s="153"/>
      <c r="I240" s="153"/>
      <c r="J240" s="153"/>
      <c r="K240" s="153"/>
      <c r="L240" s="153"/>
      <c r="M240" s="153"/>
      <c r="N240" s="153"/>
      <c r="O240" s="153"/>
      <c r="P240" s="153"/>
      <c r="Q240" s="153"/>
      <c r="R240" s="153"/>
      <c r="S240" s="153"/>
      <c r="T240" s="153"/>
      <c r="U240" s="153"/>
      <c r="V240" s="153"/>
      <c r="W240" s="153"/>
      <c r="X240" s="153"/>
      <c r="Y240" s="153"/>
      <c r="Z240" s="153"/>
      <c r="AA240" s="153"/>
      <c r="AB240" s="153"/>
      <c r="AC240" s="153"/>
      <c r="AD240" s="153"/>
      <c r="AE240" s="153"/>
      <c r="AF240" s="153"/>
      <c r="AG240" s="153"/>
      <c r="AH240" s="153"/>
      <c r="AI240" s="153"/>
      <c r="AJ240" s="153"/>
      <c r="AK240" s="153"/>
      <c r="AL240" s="153"/>
      <c r="AM240" s="153"/>
      <c r="AN240" s="153"/>
      <c r="AO240" s="153"/>
      <c r="AP240" s="153"/>
      <c r="AR240" s="3">
        <f t="shared" si="9"/>
        <v>0</v>
      </c>
    </row>
    <row r="241" spans="2:44" ht="15.75" customHeight="1" x14ac:dyDescent="0.15">
      <c r="B241" s="153"/>
      <c r="C241" s="153"/>
      <c r="D241" s="153" t="s">
        <v>105</v>
      </c>
      <c r="E241" s="153"/>
      <c r="F241" s="153"/>
      <c r="G241" s="153"/>
      <c r="H241" s="153" t="s">
        <v>106</v>
      </c>
      <c r="I241" s="153"/>
      <c r="J241" s="153"/>
      <c r="K241" s="153"/>
      <c r="L241" s="153"/>
      <c r="M241" s="153"/>
      <c r="N241" s="153" t="s">
        <v>107</v>
      </c>
      <c r="O241" s="153"/>
      <c r="P241" s="153"/>
      <c r="Q241" s="153"/>
      <c r="R241" s="153"/>
      <c r="S241" s="153"/>
      <c r="T241" s="153" t="s">
        <v>108</v>
      </c>
      <c r="U241" s="153"/>
      <c r="V241" s="153"/>
      <c r="W241" s="153"/>
      <c r="X241" s="156"/>
      <c r="Y241" s="153" t="s">
        <v>109</v>
      </c>
      <c r="Z241" s="156"/>
      <c r="AA241" s="156"/>
      <c r="AB241" s="156"/>
      <c r="AC241" s="156"/>
      <c r="AD241" s="156"/>
      <c r="AE241" s="153" t="s">
        <v>110</v>
      </c>
      <c r="AF241" s="153"/>
      <c r="AG241" s="153"/>
      <c r="AH241" s="153"/>
      <c r="AI241" s="153"/>
      <c r="AJ241" s="153"/>
      <c r="AK241" s="157" t="s">
        <v>111</v>
      </c>
      <c r="AL241" s="157"/>
      <c r="AM241" s="157"/>
      <c r="AN241" s="157"/>
      <c r="AO241" s="157"/>
      <c r="AP241" s="157"/>
      <c r="AR241" s="3">
        <f t="shared" si="9"/>
        <v>0</v>
      </c>
    </row>
    <row r="242" spans="2:44" x14ac:dyDescent="0.15">
      <c r="B242" s="153"/>
      <c r="C242" s="153"/>
      <c r="D242" s="153"/>
      <c r="E242" s="153"/>
      <c r="F242" s="153"/>
      <c r="G242" s="153"/>
      <c r="H242" s="153"/>
      <c r="I242" s="153"/>
      <c r="J242" s="153"/>
      <c r="K242" s="153"/>
      <c r="L242" s="153"/>
      <c r="M242" s="153"/>
      <c r="N242" s="153"/>
      <c r="O242" s="153"/>
      <c r="P242" s="153"/>
      <c r="Q242" s="153"/>
      <c r="R242" s="153"/>
      <c r="S242" s="153"/>
      <c r="T242" s="153"/>
      <c r="U242" s="153"/>
      <c r="V242" s="153"/>
      <c r="W242" s="153"/>
      <c r="X242" s="156"/>
      <c r="Y242" s="156"/>
      <c r="Z242" s="156"/>
      <c r="AA242" s="156"/>
      <c r="AB242" s="156"/>
      <c r="AC242" s="156"/>
      <c r="AD242" s="156"/>
      <c r="AE242" s="153"/>
      <c r="AF242" s="153"/>
      <c r="AG242" s="153"/>
      <c r="AH242" s="153"/>
      <c r="AI242" s="153"/>
      <c r="AJ242" s="153"/>
      <c r="AK242" s="157"/>
      <c r="AL242" s="157"/>
      <c r="AM242" s="157"/>
      <c r="AN242" s="157"/>
      <c r="AO242" s="157"/>
      <c r="AP242" s="157"/>
      <c r="AR242" s="3">
        <f t="shared" si="9"/>
        <v>0</v>
      </c>
    </row>
    <row r="243" spans="2:44" ht="15.75" customHeight="1" x14ac:dyDescent="0.15">
      <c r="B243" s="153"/>
      <c r="C243" s="153"/>
      <c r="D243" s="153" t="s">
        <v>112</v>
      </c>
      <c r="E243" s="153"/>
      <c r="F243" s="153"/>
      <c r="G243" s="153"/>
      <c r="H243" s="153" t="s">
        <v>113</v>
      </c>
      <c r="I243" s="153"/>
      <c r="J243" s="153"/>
      <c r="K243" s="153"/>
      <c r="L243" s="153"/>
      <c r="M243" s="153"/>
      <c r="N243" s="153" t="s">
        <v>114</v>
      </c>
      <c r="O243" s="153"/>
      <c r="P243" s="153"/>
      <c r="Q243" s="153"/>
      <c r="R243" s="153"/>
      <c r="S243" s="153"/>
      <c r="T243" s="153" t="s">
        <v>115</v>
      </c>
      <c r="U243" s="153"/>
      <c r="V243" s="153"/>
      <c r="W243" s="153"/>
      <c r="X243" s="156"/>
      <c r="Y243" s="153" t="s">
        <v>116</v>
      </c>
      <c r="Z243" s="153"/>
      <c r="AA243" s="153"/>
      <c r="AB243" s="153"/>
      <c r="AC243" s="153"/>
      <c r="AD243" s="153"/>
      <c r="AE243" s="153" t="s">
        <v>117</v>
      </c>
      <c r="AF243" s="153"/>
      <c r="AG243" s="153"/>
      <c r="AH243" s="153"/>
      <c r="AI243" s="153"/>
      <c r="AJ243" s="153"/>
      <c r="AK243" s="153" t="s">
        <v>118</v>
      </c>
      <c r="AL243" s="153"/>
      <c r="AM243" s="153"/>
      <c r="AN243" s="153"/>
      <c r="AO243" s="153"/>
      <c r="AP243" s="153"/>
      <c r="AR243" s="3">
        <f>IF(AND(COUNTA(B243:AP243)=0, AQ243=1),1,0)</f>
        <v>0</v>
      </c>
    </row>
    <row r="244" spans="2:44" ht="16.5" thickBot="1" x14ac:dyDescent="0.2">
      <c r="B244" s="154"/>
      <c r="C244" s="154"/>
      <c r="D244" s="154"/>
      <c r="E244" s="154"/>
      <c r="F244" s="154"/>
      <c r="G244" s="154"/>
      <c r="H244" s="154"/>
      <c r="I244" s="154"/>
      <c r="J244" s="154"/>
      <c r="K244" s="154"/>
      <c r="L244" s="154"/>
      <c r="M244" s="154"/>
      <c r="N244" s="154"/>
      <c r="O244" s="154"/>
      <c r="P244" s="154"/>
      <c r="Q244" s="154"/>
      <c r="R244" s="154"/>
      <c r="S244" s="154"/>
      <c r="T244" s="154"/>
      <c r="U244" s="154"/>
      <c r="V244" s="154"/>
      <c r="W244" s="154"/>
      <c r="X244" s="158"/>
      <c r="Y244" s="154"/>
      <c r="Z244" s="154"/>
      <c r="AA244" s="154"/>
      <c r="AB244" s="154"/>
      <c r="AC244" s="154"/>
      <c r="AD244" s="154"/>
      <c r="AE244" s="154"/>
      <c r="AF244" s="154"/>
      <c r="AG244" s="154"/>
      <c r="AH244" s="154"/>
      <c r="AI244" s="154"/>
      <c r="AJ244" s="154"/>
      <c r="AK244" s="154"/>
      <c r="AL244" s="154"/>
      <c r="AM244" s="154"/>
      <c r="AN244" s="154"/>
      <c r="AO244" s="154"/>
      <c r="AP244" s="154"/>
      <c r="AR244" s="3">
        <f>IF(AND(COUNTA(B244:AP244)=0, AQ244=1),1,0)</f>
        <v>0</v>
      </c>
    </row>
    <row r="245" spans="2:44" ht="15.75" customHeight="1" thickTop="1" x14ac:dyDescent="0.15">
      <c r="B245" s="132"/>
      <c r="C245" s="159"/>
      <c r="D245" s="135"/>
      <c r="E245" s="135"/>
      <c r="F245" s="135"/>
      <c r="G245" s="135"/>
      <c r="H245" s="136" t="s">
        <v>240</v>
      </c>
      <c r="I245" s="136"/>
      <c r="J245" s="136"/>
      <c r="K245" s="136"/>
      <c r="L245" s="136"/>
      <c r="M245" s="136"/>
      <c r="N245" s="136"/>
      <c r="O245" s="136"/>
      <c r="P245" s="136"/>
      <c r="Q245" s="136"/>
      <c r="R245" s="136"/>
      <c r="S245" s="136"/>
      <c r="T245" s="136"/>
      <c r="U245" s="136"/>
      <c r="V245" s="136"/>
      <c r="W245" s="136"/>
      <c r="X245" s="136"/>
      <c r="Y245" s="137" t="s">
        <v>242</v>
      </c>
      <c r="Z245" s="137"/>
      <c r="AA245" s="137"/>
      <c r="AB245" s="137"/>
      <c r="AC245" s="137"/>
      <c r="AD245" s="137"/>
      <c r="AE245" s="137"/>
      <c r="AF245" s="137"/>
      <c r="AG245" s="137"/>
      <c r="AH245" s="137"/>
      <c r="AI245" s="137"/>
      <c r="AJ245" s="137"/>
      <c r="AK245" s="137"/>
      <c r="AL245" s="137"/>
      <c r="AM245" s="137"/>
      <c r="AN245" s="137"/>
      <c r="AO245" s="137"/>
      <c r="AP245" s="137"/>
      <c r="AQ245" s="3">
        <v>1</v>
      </c>
      <c r="AR245" s="3">
        <f>IF(AND(SUMPRODUCT((LEN(B245:C248)&gt;0)*1)=0, AQ245=1),1,0)</f>
        <v>1</v>
      </c>
    </row>
    <row r="246" spans="2:44" x14ac:dyDescent="0.15">
      <c r="B246" s="133"/>
      <c r="C246" s="134"/>
      <c r="D246" s="138" t="s">
        <v>231</v>
      </c>
      <c r="E246" s="139"/>
      <c r="F246" s="140"/>
      <c r="G246" s="138" t="s">
        <v>232</v>
      </c>
      <c r="H246" s="139"/>
      <c r="I246" s="139"/>
      <c r="J246" s="139"/>
      <c r="K246" s="139"/>
      <c r="L246" s="140"/>
      <c r="M246" s="141" t="s">
        <v>241</v>
      </c>
      <c r="N246" s="142"/>
      <c r="O246" s="142"/>
      <c r="P246" s="142"/>
      <c r="Q246" s="142"/>
      <c r="R246" s="142"/>
      <c r="S246" s="142"/>
      <c r="T246" s="142"/>
      <c r="U246" s="142"/>
      <c r="V246" s="142"/>
      <c r="W246" s="142"/>
      <c r="X246" s="143"/>
      <c r="Y246" s="144" t="s">
        <v>234</v>
      </c>
      <c r="Z246" s="145"/>
      <c r="AA246" s="146"/>
      <c r="AB246" s="144" t="s">
        <v>234</v>
      </c>
      <c r="AC246" s="145"/>
      <c r="AD246" s="146"/>
      <c r="AE246" s="71">
        <v>36617</v>
      </c>
      <c r="AF246" s="118"/>
      <c r="AG246" s="118"/>
      <c r="AH246" s="118"/>
      <c r="AI246" s="119"/>
      <c r="AJ246" s="129">
        <v>0</v>
      </c>
      <c r="AK246" s="130"/>
      <c r="AL246" s="131"/>
      <c r="AM246" s="129">
        <v>3289</v>
      </c>
      <c r="AN246" s="130"/>
      <c r="AO246" s="130"/>
      <c r="AP246" s="131"/>
      <c r="AQ246" s="3">
        <v>1</v>
      </c>
      <c r="AR246" s="3">
        <f>IF(AND(SUMPRODUCT((LEN(B245:C248)&gt;0)*1)=0, AQ246=1),1,0)</f>
        <v>1</v>
      </c>
    </row>
    <row r="247" spans="2:44" ht="15.75" customHeight="1" x14ac:dyDescent="0.15">
      <c r="B247" s="133"/>
      <c r="C247" s="134"/>
      <c r="D247" s="123" t="s">
        <v>119</v>
      </c>
      <c r="E247" s="124"/>
      <c r="F247" s="124"/>
      <c r="G247" s="125"/>
      <c r="H247" s="115"/>
      <c r="I247" s="116"/>
      <c r="J247" s="116"/>
      <c r="K247" s="116"/>
      <c r="L247" s="116"/>
      <c r="M247" s="117"/>
      <c r="N247" s="120"/>
      <c r="O247" s="121"/>
      <c r="P247" s="121"/>
      <c r="Q247" s="121"/>
      <c r="R247" s="121"/>
      <c r="S247" s="122"/>
      <c r="T247" s="147"/>
      <c r="U247" s="148"/>
      <c r="V247" s="148"/>
      <c r="W247" s="148"/>
      <c r="X247" s="149"/>
      <c r="Y247" s="147"/>
      <c r="Z247" s="148"/>
      <c r="AA247" s="148"/>
      <c r="AB247" s="148"/>
      <c r="AC247" s="148"/>
      <c r="AD247" s="149"/>
      <c r="AE247" s="120">
        <f>N247+T247+Y247</f>
        <v>0</v>
      </c>
      <c r="AF247" s="121"/>
      <c r="AG247" s="121"/>
      <c r="AH247" s="121"/>
      <c r="AI247" s="121"/>
      <c r="AJ247" s="122"/>
      <c r="AK247" s="150"/>
      <c r="AL247" s="151"/>
      <c r="AM247" s="151"/>
      <c r="AN247" s="151"/>
      <c r="AO247" s="151"/>
      <c r="AP247" s="152"/>
      <c r="AQ247" s="3">
        <v>1</v>
      </c>
      <c r="AR247" s="3">
        <f>IF(AND(SUMPRODUCT((LEN(B245:C248)&gt;0)*1)=0, AQ247=1),1,0)</f>
        <v>1</v>
      </c>
    </row>
    <row r="248" spans="2:44" ht="15.75" customHeight="1" x14ac:dyDescent="0.15">
      <c r="B248" s="133"/>
      <c r="C248" s="134"/>
      <c r="D248" s="123" t="s">
        <v>120</v>
      </c>
      <c r="E248" s="124"/>
      <c r="F248" s="124"/>
      <c r="G248" s="125"/>
      <c r="H248" s="115"/>
      <c r="I248" s="116"/>
      <c r="J248" s="116"/>
      <c r="K248" s="116"/>
      <c r="L248" s="116"/>
      <c r="M248" s="117"/>
      <c r="N248" s="115"/>
      <c r="O248" s="116"/>
      <c r="P248" s="116"/>
      <c r="Q248" s="116"/>
      <c r="R248" s="116"/>
      <c r="S248" s="117"/>
      <c r="T248" s="71"/>
      <c r="U248" s="118"/>
      <c r="V248" s="118"/>
      <c r="W248" s="118"/>
      <c r="X248" s="119"/>
      <c r="Y248" s="115"/>
      <c r="Z248" s="116"/>
      <c r="AA248" s="116"/>
      <c r="AB248" s="116"/>
      <c r="AC248" s="116"/>
      <c r="AD248" s="117"/>
      <c r="AE248" s="115"/>
      <c r="AF248" s="116"/>
      <c r="AG248" s="116"/>
      <c r="AH248" s="116"/>
      <c r="AI248" s="116"/>
      <c r="AJ248" s="117"/>
      <c r="AK248" s="120"/>
      <c r="AL248" s="121"/>
      <c r="AM248" s="121"/>
      <c r="AN248" s="121"/>
      <c r="AO248" s="121"/>
      <c r="AP248" s="122"/>
      <c r="AQ248" s="3">
        <v>1</v>
      </c>
      <c r="AR248" s="3">
        <f>IF(AND(SUMPRODUCT((LEN(B245:C248)&gt;0)*1)=0, AQ248=1),1,0)</f>
        <v>1</v>
      </c>
    </row>
    <row r="249" spans="2:44" ht="15.75" customHeight="1" x14ac:dyDescent="0.15">
      <c r="B249" s="132"/>
      <c r="C249" s="134"/>
      <c r="D249" s="135"/>
      <c r="E249" s="135"/>
      <c r="F249" s="135"/>
      <c r="G249" s="135"/>
      <c r="H249" s="136" t="s">
        <v>243</v>
      </c>
      <c r="I249" s="136"/>
      <c r="J249" s="136"/>
      <c r="K249" s="136"/>
      <c r="L249" s="136"/>
      <c r="M249" s="136"/>
      <c r="N249" s="136"/>
      <c r="O249" s="136"/>
      <c r="P249" s="136"/>
      <c r="Q249" s="136"/>
      <c r="R249" s="136"/>
      <c r="S249" s="136"/>
      <c r="T249" s="136"/>
      <c r="U249" s="136"/>
      <c r="V249" s="136"/>
      <c r="W249" s="136"/>
      <c r="X249" s="136"/>
      <c r="Y249" s="137" t="s">
        <v>244</v>
      </c>
      <c r="Z249" s="137"/>
      <c r="AA249" s="137"/>
      <c r="AB249" s="137"/>
      <c r="AC249" s="137"/>
      <c r="AD249" s="137"/>
      <c r="AE249" s="137"/>
      <c r="AF249" s="137"/>
      <c r="AG249" s="137"/>
      <c r="AH249" s="137"/>
      <c r="AI249" s="137"/>
      <c r="AJ249" s="137"/>
      <c r="AK249" s="137"/>
      <c r="AL249" s="137"/>
      <c r="AM249" s="137"/>
      <c r="AN249" s="137"/>
      <c r="AO249" s="137"/>
      <c r="AP249" s="137"/>
      <c r="AQ249" s="3">
        <v>1</v>
      </c>
      <c r="AR249" s="3">
        <f>IF(AND(SUMPRODUCT((LEN(B249:C252)&gt;0)*1)=0, AQ249=1),1,0)</f>
        <v>1</v>
      </c>
    </row>
    <row r="250" spans="2:44" x14ac:dyDescent="0.15">
      <c r="B250" s="133"/>
      <c r="C250" s="134"/>
      <c r="D250" s="138" t="s">
        <v>231</v>
      </c>
      <c r="E250" s="139"/>
      <c r="F250" s="140"/>
      <c r="G250" s="138" t="s">
        <v>232</v>
      </c>
      <c r="H250" s="139"/>
      <c r="I250" s="139"/>
      <c r="J250" s="139"/>
      <c r="K250" s="139"/>
      <c r="L250" s="140"/>
      <c r="M250" s="141" t="s">
        <v>233</v>
      </c>
      <c r="N250" s="142"/>
      <c r="O250" s="142"/>
      <c r="P250" s="142"/>
      <c r="Q250" s="142"/>
      <c r="R250" s="142"/>
      <c r="S250" s="142"/>
      <c r="T250" s="142"/>
      <c r="U250" s="142"/>
      <c r="V250" s="142"/>
      <c r="W250" s="142"/>
      <c r="X250" s="143"/>
      <c r="Y250" s="144" t="s">
        <v>234</v>
      </c>
      <c r="Z250" s="145"/>
      <c r="AA250" s="146"/>
      <c r="AB250" s="144" t="s">
        <v>234</v>
      </c>
      <c r="AC250" s="145"/>
      <c r="AD250" s="146"/>
      <c r="AE250" s="71">
        <v>35916</v>
      </c>
      <c r="AF250" s="118"/>
      <c r="AG250" s="118"/>
      <c r="AH250" s="118"/>
      <c r="AI250" s="119"/>
      <c r="AJ250" s="129">
        <v>35</v>
      </c>
      <c r="AK250" s="130"/>
      <c r="AL250" s="131"/>
      <c r="AM250" s="129">
        <v>5016</v>
      </c>
      <c r="AN250" s="130"/>
      <c r="AO250" s="130"/>
      <c r="AP250" s="131"/>
      <c r="AQ250" s="3">
        <v>1</v>
      </c>
      <c r="AR250" s="3">
        <f>IF(AND(SUMPRODUCT((LEN(B249:C252)&gt;0)*1)=0, AQ250=1),1,0)</f>
        <v>1</v>
      </c>
    </row>
    <row r="251" spans="2:44" ht="15.75" customHeight="1" x14ac:dyDescent="0.15">
      <c r="B251" s="133"/>
      <c r="C251" s="134"/>
      <c r="D251" s="123" t="s">
        <v>121</v>
      </c>
      <c r="E251" s="124"/>
      <c r="F251" s="124"/>
      <c r="G251" s="125"/>
      <c r="H251" s="115"/>
      <c r="I251" s="116"/>
      <c r="J251" s="116"/>
      <c r="K251" s="116"/>
      <c r="L251" s="116"/>
      <c r="M251" s="117"/>
      <c r="N251" s="120"/>
      <c r="O251" s="121"/>
      <c r="P251" s="121"/>
      <c r="Q251" s="121"/>
      <c r="R251" s="121"/>
      <c r="S251" s="122"/>
      <c r="T251" s="147"/>
      <c r="U251" s="148"/>
      <c r="V251" s="148"/>
      <c r="W251" s="148"/>
      <c r="X251" s="149"/>
      <c r="Y251" s="147"/>
      <c r="Z251" s="148"/>
      <c r="AA251" s="148"/>
      <c r="AB251" s="148"/>
      <c r="AC251" s="148"/>
      <c r="AD251" s="149"/>
      <c r="AE251" s="120">
        <f>N251+T251+Y251</f>
        <v>0</v>
      </c>
      <c r="AF251" s="121"/>
      <c r="AG251" s="121"/>
      <c r="AH251" s="121"/>
      <c r="AI251" s="121"/>
      <c r="AJ251" s="122"/>
      <c r="AK251" s="150"/>
      <c r="AL251" s="151"/>
      <c r="AM251" s="151"/>
      <c r="AN251" s="151"/>
      <c r="AO251" s="151"/>
      <c r="AP251" s="152"/>
      <c r="AQ251" s="3">
        <v>1</v>
      </c>
      <c r="AR251" s="3">
        <f>IF(AND(SUMPRODUCT((LEN(B249:C252)&gt;0)*1)=0, AQ251=1),1,0)</f>
        <v>1</v>
      </c>
    </row>
    <row r="252" spans="2:44" ht="15.75" customHeight="1" x14ac:dyDescent="0.15">
      <c r="B252" s="133"/>
      <c r="C252" s="134"/>
      <c r="D252" s="123" t="s">
        <v>122</v>
      </c>
      <c r="E252" s="124"/>
      <c r="F252" s="124"/>
      <c r="G252" s="125"/>
      <c r="H252" s="115"/>
      <c r="I252" s="116"/>
      <c r="J252" s="116"/>
      <c r="K252" s="116"/>
      <c r="L252" s="116"/>
      <c r="M252" s="117"/>
      <c r="N252" s="115"/>
      <c r="O252" s="116"/>
      <c r="P252" s="116"/>
      <c r="Q252" s="116"/>
      <c r="R252" s="116"/>
      <c r="S252" s="117"/>
      <c r="T252" s="71"/>
      <c r="U252" s="118"/>
      <c r="V252" s="118"/>
      <c r="W252" s="118"/>
      <c r="X252" s="119"/>
      <c r="Y252" s="115"/>
      <c r="Z252" s="116"/>
      <c r="AA252" s="116"/>
      <c r="AB252" s="116"/>
      <c r="AC252" s="116"/>
      <c r="AD252" s="117"/>
      <c r="AE252" s="115"/>
      <c r="AF252" s="116"/>
      <c r="AG252" s="116"/>
      <c r="AH252" s="116"/>
      <c r="AI252" s="116"/>
      <c r="AJ252" s="117"/>
      <c r="AK252" s="120"/>
      <c r="AL252" s="121"/>
      <c r="AM252" s="121"/>
      <c r="AN252" s="121"/>
      <c r="AO252" s="121"/>
      <c r="AP252" s="122"/>
      <c r="AQ252" s="3">
        <v>1</v>
      </c>
      <c r="AR252" s="3">
        <f>IF(AND(SUMPRODUCT((LEN(B249:C252)&gt;0)*1)=0, AQ252=1),1,0)</f>
        <v>1</v>
      </c>
    </row>
    <row r="253" spans="2:44" ht="15.75" customHeight="1" x14ac:dyDescent="0.15">
      <c r="B253" s="132"/>
      <c r="C253" s="134"/>
      <c r="D253" s="135"/>
      <c r="E253" s="135"/>
      <c r="F253" s="135"/>
      <c r="G253" s="135"/>
      <c r="H253" s="136" t="s">
        <v>245</v>
      </c>
      <c r="I253" s="136"/>
      <c r="J253" s="136"/>
      <c r="K253" s="136"/>
      <c r="L253" s="136"/>
      <c r="M253" s="136"/>
      <c r="N253" s="136"/>
      <c r="O253" s="136"/>
      <c r="P253" s="136"/>
      <c r="Q253" s="136"/>
      <c r="R253" s="136"/>
      <c r="S253" s="136"/>
      <c r="T253" s="136"/>
      <c r="U253" s="136"/>
      <c r="V253" s="136"/>
      <c r="W253" s="136"/>
      <c r="X253" s="136"/>
      <c r="Y253" s="137" t="s">
        <v>246</v>
      </c>
      <c r="Z253" s="137"/>
      <c r="AA253" s="137"/>
      <c r="AB253" s="137"/>
      <c r="AC253" s="137"/>
      <c r="AD253" s="137"/>
      <c r="AE253" s="137"/>
      <c r="AF253" s="137"/>
      <c r="AG253" s="137"/>
      <c r="AH253" s="137"/>
      <c r="AI253" s="137"/>
      <c r="AJ253" s="137"/>
      <c r="AK253" s="137"/>
      <c r="AL253" s="137"/>
      <c r="AM253" s="137"/>
      <c r="AN253" s="137"/>
      <c r="AO253" s="137"/>
      <c r="AP253" s="137"/>
      <c r="AQ253" s="3">
        <v>1</v>
      </c>
      <c r="AR253" s="3">
        <f>IF(AND(SUMPRODUCT((LEN(B253:C256)&gt;0)*1)=0, AQ253=1),1,0)</f>
        <v>1</v>
      </c>
    </row>
    <row r="254" spans="2:44" ht="15.75" customHeight="1" x14ac:dyDescent="0.15">
      <c r="B254" s="133"/>
      <c r="C254" s="134"/>
      <c r="D254" s="138" t="s">
        <v>231</v>
      </c>
      <c r="E254" s="139"/>
      <c r="F254" s="140"/>
      <c r="G254" s="138" t="s">
        <v>232</v>
      </c>
      <c r="H254" s="139"/>
      <c r="I254" s="139"/>
      <c r="J254" s="139"/>
      <c r="K254" s="139"/>
      <c r="L254" s="140"/>
      <c r="M254" s="141" t="s">
        <v>241</v>
      </c>
      <c r="N254" s="142"/>
      <c r="O254" s="142"/>
      <c r="P254" s="142"/>
      <c r="Q254" s="142"/>
      <c r="R254" s="142"/>
      <c r="S254" s="142"/>
      <c r="T254" s="142"/>
      <c r="U254" s="142"/>
      <c r="V254" s="142"/>
      <c r="W254" s="142"/>
      <c r="X254" s="143"/>
      <c r="Y254" s="144" t="s">
        <v>234</v>
      </c>
      <c r="Z254" s="145"/>
      <c r="AA254" s="146"/>
      <c r="AB254" s="144" t="s">
        <v>234</v>
      </c>
      <c r="AC254" s="145"/>
      <c r="AD254" s="146"/>
      <c r="AE254" s="71">
        <v>28520</v>
      </c>
      <c r="AF254" s="118"/>
      <c r="AG254" s="118"/>
      <c r="AH254" s="118"/>
      <c r="AI254" s="119"/>
      <c r="AJ254" s="129">
        <v>0</v>
      </c>
      <c r="AK254" s="130"/>
      <c r="AL254" s="131"/>
      <c r="AM254" s="129">
        <v>2315</v>
      </c>
      <c r="AN254" s="130"/>
      <c r="AO254" s="130"/>
      <c r="AP254" s="131"/>
      <c r="AQ254" s="3">
        <v>1</v>
      </c>
      <c r="AR254" s="3">
        <f>IF(AND(SUMPRODUCT((LEN(B253:C256)&gt;0)*1)=0, AQ254=1),1,0)</f>
        <v>1</v>
      </c>
    </row>
    <row r="255" spans="2:44" ht="15.75" customHeight="1" x14ac:dyDescent="0.15">
      <c r="B255" s="133"/>
      <c r="C255" s="134"/>
      <c r="D255" s="123" t="s">
        <v>121</v>
      </c>
      <c r="E255" s="124"/>
      <c r="F255" s="124"/>
      <c r="G255" s="125"/>
      <c r="H255" s="115"/>
      <c r="I255" s="116"/>
      <c r="J255" s="116"/>
      <c r="K255" s="116"/>
      <c r="L255" s="116"/>
      <c r="M255" s="117"/>
      <c r="N255" s="120"/>
      <c r="O255" s="121"/>
      <c r="P255" s="121"/>
      <c r="Q255" s="121"/>
      <c r="R255" s="121"/>
      <c r="S255" s="122"/>
      <c r="T255" s="147"/>
      <c r="U255" s="148"/>
      <c r="V255" s="148"/>
      <c r="W255" s="148"/>
      <c r="X255" s="149"/>
      <c r="Y255" s="147"/>
      <c r="Z255" s="148"/>
      <c r="AA255" s="148"/>
      <c r="AB255" s="148"/>
      <c r="AC255" s="148"/>
      <c r="AD255" s="149"/>
      <c r="AE255" s="120">
        <f>N255+T255+Y255</f>
        <v>0</v>
      </c>
      <c r="AF255" s="121"/>
      <c r="AG255" s="121"/>
      <c r="AH255" s="121"/>
      <c r="AI255" s="121"/>
      <c r="AJ255" s="122"/>
      <c r="AK255" s="150"/>
      <c r="AL255" s="151"/>
      <c r="AM255" s="151"/>
      <c r="AN255" s="151"/>
      <c r="AO255" s="151"/>
      <c r="AP255" s="152"/>
      <c r="AQ255" s="3">
        <v>1</v>
      </c>
      <c r="AR255" s="3">
        <f>IF(AND(SUMPRODUCT((LEN(B253:C256)&gt;0)*1)=0, AQ255=1),1,0)</f>
        <v>1</v>
      </c>
    </row>
    <row r="256" spans="2:44" ht="15.75" customHeight="1" x14ac:dyDescent="0.15">
      <c r="B256" s="133"/>
      <c r="C256" s="134"/>
      <c r="D256" s="123" t="s">
        <v>122</v>
      </c>
      <c r="E256" s="124"/>
      <c r="F256" s="124"/>
      <c r="G256" s="125"/>
      <c r="H256" s="115"/>
      <c r="I256" s="116"/>
      <c r="J256" s="116"/>
      <c r="K256" s="116"/>
      <c r="L256" s="116"/>
      <c r="M256" s="117"/>
      <c r="N256" s="115"/>
      <c r="O256" s="116"/>
      <c r="P256" s="116"/>
      <c r="Q256" s="116"/>
      <c r="R256" s="116"/>
      <c r="S256" s="117"/>
      <c r="T256" s="71"/>
      <c r="U256" s="118"/>
      <c r="V256" s="118"/>
      <c r="W256" s="118"/>
      <c r="X256" s="119"/>
      <c r="Y256" s="115"/>
      <c r="Z256" s="116"/>
      <c r="AA256" s="116"/>
      <c r="AB256" s="116"/>
      <c r="AC256" s="116"/>
      <c r="AD256" s="117"/>
      <c r="AE256" s="115"/>
      <c r="AF256" s="116"/>
      <c r="AG256" s="116"/>
      <c r="AH256" s="116"/>
      <c r="AI256" s="116"/>
      <c r="AJ256" s="117"/>
      <c r="AK256" s="120"/>
      <c r="AL256" s="121"/>
      <c r="AM256" s="121"/>
      <c r="AN256" s="121"/>
      <c r="AO256" s="121"/>
      <c r="AP256" s="122"/>
      <c r="AQ256" s="3">
        <v>1</v>
      </c>
      <c r="AR256" s="3">
        <f>IF(AND(SUMPRODUCT((LEN(B253:C256)&gt;0)*1)=0, AQ256=1),1,0)</f>
        <v>1</v>
      </c>
    </row>
    <row r="257" spans="1:44" ht="15.75" customHeight="1" x14ac:dyDescent="0.15">
      <c r="B257" s="132"/>
      <c r="C257" s="134"/>
      <c r="D257" s="135"/>
      <c r="E257" s="135"/>
      <c r="F257" s="135"/>
      <c r="G257" s="135"/>
      <c r="H257" s="136" t="s">
        <v>247</v>
      </c>
      <c r="I257" s="136"/>
      <c r="J257" s="136"/>
      <c r="K257" s="136"/>
      <c r="L257" s="136"/>
      <c r="M257" s="136"/>
      <c r="N257" s="136"/>
      <c r="O257" s="136"/>
      <c r="P257" s="136"/>
      <c r="Q257" s="136"/>
      <c r="R257" s="136"/>
      <c r="S257" s="136"/>
      <c r="T257" s="136"/>
      <c r="U257" s="136"/>
      <c r="V257" s="136"/>
      <c r="W257" s="136"/>
      <c r="X257" s="136"/>
      <c r="Y257" s="137" t="s">
        <v>239</v>
      </c>
      <c r="Z257" s="137"/>
      <c r="AA257" s="137"/>
      <c r="AB257" s="137"/>
      <c r="AC257" s="137"/>
      <c r="AD257" s="137"/>
      <c r="AE257" s="137"/>
      <c r="AF257" s="137"/>
      <c r="AG257" s="137"/>
      <c r="AH257" s="137"/>
      <c r="AI257" s="137"/>
      <c r="AJ257" s="137"/>
      <c r="AK257" s="137"/>
      <c r="AL257" s="137"/>
      <c r="AM257" s="137"/>
      <c r="AN257" s="137"/>
      <c r="AO257" s="137"/>
      <c r="AP257" s="137"/>
      <c r="AQ257" s="3">
        <v>1</v>
      </c>
      <c r="AR257" s="3">
        <f>IF(AND(SUMPRODUCT((LEN(B257:C260)&gt;0)*1)=0, AQ257=1),1,0)</f>
        <v>1</v>
      </c>
    </row>
    <row r="258" spans="1:44" ht="15.75" customHeight="1" x14ac:dyDescent="0.15">
      <c r="B258" s="133"/>
      <c r="C258" s="134"/>
      <c r="D258" s="138" t="s">
        <v>231</v>
      </c>
      <c r="E258" s="139"/>
      <c r="F258" s="140"/>
      <c r="G258" s="138" t="s">
        <v>232</v>
      </c>
      <c r="H258" s="139"/>
      <c r="I258" s="139"/>
      <c r="J258" s="139"/>
      <c r="K258" s="139"/>
      <c r="L258" s="140"/>
      <c r="M258" s="141" t="s">
        <v>241</v>
      </c>
      <c r="N258" s="142"/>
      <c r="O258" s="142"/>
      <c r="P258" s="142"/>
      <c r="Q258" s="142"/>
      <c r="R258" s="142"/>
      <c r="S258" s="142"/>
      <c r="T258" s="142"/>
      <c r="U258" s="142"/>
      <c r="V258" s="142"/>
      <c r="W258" s="142"/>
      <c r="X258" s="143"/>
      <c r="Y258" s="144" t="s">
        <v>234</v>
      </c>
      <c r="Z258" s="145"/>
      <c r="AA258" s="146"/>
      <c r="AB258" s="144" t="s">
        <v>234</v>
      </c>
      <c r="AC258" s="145"/>
      <c r="AD258" s="146"/>
      <c r="AE258" s="71">
        <v>36982</v>
      </c>
      <c r="AF258" s="118"/>
      <c r="AG258" s="118"/>
      <c r="AH258" s="118"/>
      <c r="AI258" s="119"/>
      <c r="AJ258" s="129">
        <v>0</v>
      </c>
      <c r="AK258" s="130"/>
      <c r="AL258" s="131"/>
      <c r="AM258" s="129">
        <v>406</v>
      </c>
      <c r="AN258" s="130"/>
      <c r="AO258" s="130"/>
      <c r="AP258" s="131"/>
      <c r="AQ258" s="3">
        <v>1</v>
      </c>
      <c r="AR258" s="3">
        <f>IF(AND(SUMPRODUCT((LEN(B257:C260)&gt;0)*1)=0, AQ258=1),1,0)</f>
        <v>1</v>
      </c>
    </row>
    <row r="259" spans="1:44" ht="15.75" customHeight="1" x14ac:dyDescent="0.15">
      <c r="B259" s="133"/>
      <c r="C259" s="134"/>
      <c r="D259" s="123" t="s">
        <v>121</v>
      </c>
      <c r="E259" s="124"/>
      <c r="F259" s="124"/>
      <c r="G259" s="125"/>
      <c r="H259" s="115"/>
      <c r="I259" s="116"/>
      <c r="J259" s="116"/>
      <c r="K259" s="116"/>
      <c r="L259" s="116"/>
      <c r="M259" s="117"/>
      <c r="N259" s="120"/>
      <c r="O259" s="121"/>
      <c r="P259" s="121"/>
      <c r="Q259" s="121"/>
      <c r="R259" s="121"/>
      <c r="S259" s="122"/>
      <c r="T259" s="147"/>
      <c r="U259" s="148"/>
      <c r="V259" s="148"/>
      <c r="W259" s="148"/>
      <c r="X259" s="149"/>
      <c r="Y259" s="147"/>
      <c r="Z259" s="148"/>
      <c r="AA259" s="148"/>
      <c r="AB259" s="148"/>
      <c r="AC259" s="148"/>
      <c r="AD259" s="149"/>
      <c r="AE259" s="120">
        <f>N259+T259+Y259</f>
        <v>0</v>
      </c>
      <c r="AF259" s="121"/>
      <c r="AG259" s="121"/>
      <c r="AH259" s="121"/>
      <c r="AI259" s="121"/>
      <c r="AJ259" s="122"/>
      <c r="AK259" s="150"/>
      <c r="AL259" s="151"/>
      <c r="AM259" s="151"/>
      <c r="AN259" s="151"/>
      <c r="AO259" s="151"/>
      <c r="AP259" s="152"/>
      <c r="AQ259" s="3">
        <v>1</v>
      </c>
      <c r="AR259" s="3">
        <f>IF(AND(SUMPRODUCT((LEN(B257:C260)&gt;0)*1)=0, AQ259=1),1,0)</f>
        <v>1</v>
      </c>
    </row>
    <row r="260" spans="1:44" ht="15.75" customHeight="1" x14ac:dyDescent="0.15">
      <c r="B260" s="133"/>
      <c r="C260" s="134"/>
      <c r="D260" s="123" t="s">
        <v>122</v>
      </c>
      <c r="E260" s="124"/>
      <c r="F260" s="124"/>
      <c r="G260" s="125"/>
      <c r="H260" s="115"/>
      <c r="I260" s="116"/>
      <c r="J260" s="116"/>
      <c r="K260" s="116"/>
      <c r="L260" s="116"/>
      <c r="M260" s="117"/>
      <c r="N260" s="115"/>
      <c r="O260" s="116"/>
      <c r="P260" s="116"/>
      <c r="Q260" s="116"/>
      <c r="R260" s="116"/>
      <c r="S260" s="117"/>
      <c r="T260" s="71"/>
      <c r="U260" s="118"/>
      <c r="V260" s="118"/>
      <c r="W260" s="118"/>
      <c r="X260" s="119"/>
      <c r="Y260" s="115"/>
      <c r="Z260" s="116"/>
      <c r="AA260" s="116"/>
      <c r="AB260" s="116"/>
      <c r="AC260" s="116"/>
      <c r="AD260" s="117"/>
      <c r="AE260" s="115"/>
      <c r="AF260" s="116"/>
      <c r="AG260" s="116"/>
      <c r="AH260" s="116"/>
      <c r="AI260" s="116"/>
      <c r="AJ260" s="117"/>
      <c r="AK260" s="120"/>
      <c r="AL260" s="121"/>
      <c r="AM260" s="121"/>
      <c r="AN260" s="121"/>
      <c r="AO260" s="121"/>
      <c r="AP260" s="122"/>
      <c r="AQ260" s="3">
        <v>1</v>
      </c>
      <c r="AR260" s="3">
        <f>IF(AND(SUMPRODUCT((LEN(B257:C260)&gt;0)*1)=0, AQ260=1),1,0)</f>
        <v>1</v>
      </c>
    </row>
    <row r="261" spans="1:44" ht="15.75" customHeight="1" x14ac:dyDescent="0.15">
      <c r="B261" s="132"/>
      <c r="C261" s="134"/>
      <c r="D261" s="135"/>
      <c r="E261" s="135"/>
      <c r="F261" s="135"/>
      <c r="G261" s="135"/>
      <c r="H261" s="136" t="s">
        <v>248</v>
      </c>
      <c r="I261" s="136"/>
      <c r="J261" s="136"/>
      <c r="K261" s="136"/>
      <c r="L261" s="136"/>
      <c r="M261" s="136"/>
      <c r="N261" s="136"/>
      <c r="O261" s="136"/>
      <c r="P261" s="136"/>
      <c r="Q261" s="136"/>
      <c r="R261" s="136"/>
      <c r="S261" s="136"/>
      <c r="T261" s="136"/>
      <c r="U261" s="136"/>
      <c r="V261" s="136"/>
      <c r="W261" s="136"/>
      <c r="X261" s="136"/>
      <c r="Y261" s="137" t="s">
        <v>239</v>
      </c>
      <c r="Z261" s="137"/>
      <c r="AA261" s="137"/>
      <c r="AB261" s="137"/>
      <c r="AC261" s="137"/>
      <c r="AD261" s="137"/>
      <c r="AE261" s="137"/>
      <c r="AF261" s="137"/>
      <c r="AG261" s="137"/>
      <c r="AH261" s="137"/>
      <c r="AI261" s="137"/>
      <c r="AJ261" s="137"/>
      <c r="AK261" s="137"/>
      <c r="AL261" s="137"/>
      <c r="AM261" s="137"/>
      <c r="AN261" s="137"/>
      <c r="AO261" s="137"/>
      <c r="AP261" s="137"/>
      <c r="AQ261" s="3">
        <v>1</v>
      </c>
      <c r="AR261" s="3">
        <f>IF(AND(SUMPRODUCT((LEN(B261:C264)&gt;0)*1)=0, AQ261=1),1,0)</f>
        <v>1</v>
      </c>
    </row>
    <row r="262" spans="1:44" ht="15.75" customHeight="1" x14ac:dyDescent="0.15">
      <c r="B262" s="133"/>
      <c r="C262" s="134"/>
      <c r="D262" s="138" t="s">
        <v>231</v>
      </c>
      <c r="E262" s="139"/>
      <c r="F262" s="140"/>
      <c r="G262" s="138" t="s">
        <v>232</v>
      </c>
      <c r="H262" s="139"/>
      <c r="I262" s="139"/>
      <c r="J262" s="139"/>
      <c r="K262" s="139"/>
      <c r="L262" s="140"/>
      <c r="M262" s="141" t="s">
        <v>241</v>
      </c>
      <c r="N262" s="142"/>
      <c r="O262" s="142"/>
      <c r="P262" s="142"/>
      <c r="Q262" s="142"/>
      <c r="R262" s="142"/>
      <c r="S262" s="142"/>
      <c r="T262" s="142"/>
      <c r="U262" s="142"/>
      <c r="V262" s="142"/>
      <c r="W262" s="142"/>
      <c r="X262" s="143"/>
      <c r="Y262" s="144" t="s">
        <v>234</v>
      </c>
      <c r="Z262" s="145"/>
      <c r="AA262" s="146"/>
      <c r="AB262" s="144" t="s">
        <v>234</v>
      </c>
      <c r="AC262" s="145"/>
      <c r="AD262" s="146"/>
      <c r="AE262" s="71">
        <v>36982</v>
      </c>
      <c r="AF262" s="118"/>
      <c r="AG262" s="118"/>
      <c r="AH262" s="118"/>
      <c r="AI262" s="119"/>
      <c r="AJ262" s="129">
        <v>0</v>
      </c>
      <c r="AK262" s="130"/>
      <c r="AL262" s="131"/>
      <c r="AM262" s="129">
        <v>2798</v>
      </c>
      <c r="AN262" s="130"/>
      <c r="AO262" s="130"/>
      <c r="AP262" s="131"/>
      <c r="AQ262" s="3">
        <v>1</v>
      </c>
      <c r="AR262" s="3">
        <f>IF(AND(SUMPRODUCT((LEN(B261:C264)&gt;0)*1)=0, AQ262=1),1,0)</f>
        <v>1</v>
      </c>
    </row>
    <row r="263" spans="1:44" ht="15.75" customHeight="1" x14ac:dyDescent="0.15">
      <c r="B263" s="133"/>
      <c r="C263" s="134"/>
      <c r="D263" s="123" t="s">
        <v>121</v>
      </c>
      <c r="E263" s="124"/>
      <c r="F263" s="124"/>
      <c r="G263" s="125"/>
      <c r="H263" s="115"/>
      <c r="I263" s="116"/>
      <c r="J263" s="116"/>
      <c r="K263" s="116"/>
      <c r="L263" s="116"/>
      <c r="M263" s="117"/>
      <c r="N263" s="120"/>
      <c r="O263" s="121"/>
      <c r="P263" s="121"/>
      <c r="Q263" s="121"/>
      <c r="R263" s="121"/>
      <c r="S263" s="122"/>
      <c r="T263" s="147"/>
      <c r="U263" s="148"/>
      <c r="V263" s="148"/>
      <c r="W263" s="148"/>
      <c r="X263" s="149"/>
      <c r="Y263" s="147"/>
      <c r="Z263" s="148"/>
      <c r="AA263" s="148"/>
      <c r="AB263" s="148"/>
      <c r="AC263" s="148"/>
      <c r="AD263" s="149"/>
      <c r="AE263" s="120">
        <f>N263+T263+Y263</f>
        <v>0</v>
      </c>
      <c r="AF263" s="121"/>
      <c r="AG263" s="121"/>
      <c r="AH263" s="121"/>
      <c r="AI263" s="121"/>
      <c r="AJ263" s="122"/>
      <c r="AK263" s="150"/>
      <c r="AL263" s="151"/>
      <c r="AM263" s="151"/>
      <c r="AN263" s="151"/>
      <c r="AO263" s="151"/>
      <c r="AP263" s="152"/>
      <c r="AQ263" s="3">
        <v>1</v>
      </c>
      <c r="AR263" s="3">
        <f>IF(AND(SUMPRODUCT((LEN(B261:C264)&gt;0)*1)=0, AQ263=1),1,0)</f>
        <v>1</v>
      </c>
    </row>
    <row r="264" spans="1:44" ht="15.75" customHeight="1" x14ac:dyDescent="0.15">
      <c r="B264" s="133"/>
      <c r="C264" s="134"/>
      <c r="D264" s="123" t="s">
        <v>122</v>
      </c>
      <c r="E264" s="124"/>
      <c r="F264" s="124"/>
      <c r="G264" s="125"/>
      <c r="H264" s="115"/>
      <c r="I264" s="116"/>
      <c r="J264" s="116"/>
      <c r="K264" s="116"/>
      <c r="L264" s="116"/>
      <c r="M264" s="117"/>
      <c r="N264" s="115"/>
      <c r="O264" s="116"/>
      <c r="P264" s="116"/>
      <c r="Q264" s="116"/>
      <c r="R264" s="116"/>
      <c r="S264" s="117"/>
      <c r="T264" s="71"/>
      <c r="U264" s="118"/>
      <c r="V264" s="118"/>
      <c r="W264" s="118"/>
      <c r="X264" s="119"/>
      <c r="Y264" s="115"/>
      <c r="Z264" s="116"/>
      <c r="AA264" s="116"/>
      <c r="AB264" s="116"/>
      <c r="AC264" s="116"/>
      <c r="AD264" s="117"/>
      <c r="AE264" s="115"/>
      <c r="AF264" s="116"/>
      <c r="AG264" s="116"/>
      <c r="AH264" s="116"/>
      <c r="AI264" s="116"/>
      <c r="AJ264" s="117"/>
      <c r="AK264" s="120"/>
      <c r="AL264" s="121"/>
      <c r="AM264" s="121"/>
      <c r="AN264" s="121"/>
      <c r="AO264" s="121"/>
      <c r="AP264" s="122"/>
      <c r="AQ264" s="3">
        <v>1</v>
      </c>
      <c r="AR264" s="3">
        <f>IF(AND(SUMPRODUCT((LEN(B261:C264)&gt;0)*1)=0, AQ264=1),1,0)</f>
        <v>1</v>
      </c>
    </row>
    <row r="265" spans="1:44" ht="16.5" thickBot="1" x14ac:dyDescent="0.2">
      <c r="AE265" s="26"/>
      <c r="AR265" s="3">
        <f>IF(AND(COUNTA(B265:C265,L265:AB265,AI265:AP265)=0, AQ265=1),1,0)</f>
        <v>0</v>
      </c>
    </row>
    <row r="266" spans="1:44" ht="20.25" thickBot="1" x14ac:dyDescent="0.2">
      <c r="A266" s="5" t="s">
        <v>123</v>
      </c>
      <c r="B266" s="6"/>
      <c r="C266" s="7"/>
      <c r="D266" s="6"/>
      <c r="E266" s="6"/>
      <c r="F266" s="6"/>
      <c r="G266" s="6"/>
      <c r="H266" s="6"/>
      <c r="I266" s="6"/>
      <c r="J266" s="6"/>
      <c r="K266" s="6"/>
      <c r="L266" s="6"/>
      <c r="M266" s="6"/>
      <c r="N266" s="6"/>
      <c r="O266" s="6"/>
      <c r="P266" s="6"/>
      <c r="Q266" s="6"/>
      <c r="R266" s="6"/>
      <c r="S266" s="6"/>
      <c r="T266" s="6"/>
      <c r="U266" s="6"/>
      <c r="V266" s="6"/>
      <c r="W266" s="6"/>
      <c r="X266" s="6"/>
      <c r="Y266" s="6"/>
      <c r="Z266" s="6"/>
      <c r="AA266" s="6"/>
      <c r="AB266" s="6"/>
      <c r="AC266" s="6"/>
      <c r="AD266" s="6"/>
      <c r="AE266" s="6"/>
      <c r="AF266" s="6"/>
      <c r="AG266" s="6"/>
      <c r="AH266" s="6"/>
      <c r="AI266" s="6"/>
      <c r="AJ266" s="6"/>
      <c r="AK266" s="6"/>
      <c r="AL266" s="6"/>
      <c r="AM266" s="6"/>
      <c r="AN266" s="6"/>
      <c r="AO266" s="6"/>
      <c r="AP266" s="8"/>
      <c r="AR266" s="3">
        <f t="shared" ref="AR266:AR275" si="10">IF(AND(COUNTA(B266:AP266)=0, AQ266=1),1,0)</f>
        <v>0</v>
      </c>
    </row>
    <row r="267" spans="1:44" s="9" customFormat="1" x14ac:dyDescent="0.15">
      <c r="AR267" s="3">
        <f t="shared" si="10"/>
        <v>0</v>
      </c>
    </row>
    <row r="268" spans="1:44" ht="15.75" customHeight="1" x14ac:dyDescent="0.15">
      <c r="B268" s="153" t="s">
        <v>93</v>
      </c>
      <c r="C268" s="153" t="s">
        <v>94</v>
      </c>
      <c r="D268" s="153" t="s">
        <v>95</v>
      </c>
      <c r="E268" s="153"/>
      <c r="F268" s="153"/>
      <c r="G268" s="153"/>
      <c r="H268" s="153" t="s">
        <v>96</v>
      </c>
      <c r="I268" s="153"/>
      <c r="J268" s="153"/>
      <c r="K268" s="153"/>
      <c r="L268" s="153"/>
      <c r="M268" s="153"/>
      <c r="N268" s="153"/>
      <c r="O268" s="153"/>
      <c r="P268" s="153"/>
      <c r="Q268" s="153"/>
      <c r="R268" s="153"/>
      <c r="S268" s="153"/>
      <c r="T268" s="153"/>
      <c r="U268" s="153"/>
      <c r="V268" s="153"/>
      <c r="W268" s="153"/>
      <c r="X268" s="153"/>
      <c r="Y268" s="153" t="s">
        <v>97</v>
      </c>
      <c r="Z268" s="153"/>
      <c r="AA268" s="153"/>
      <c r="AB268" s="153"/>
      <c r="AC268" s="153"/>
      <c r="AD268" s="153"/>
      <c r="AE268" s="153"/>
      <c r="AF268" s="153"/>
      <c r="AG268" s="153"/>
      <c r="AH268" s="153"/>
      <c r="AI268" s="153"/>
      <c r="AJ268" s="153"/>
      <c r="AK268" s="153"/>
      <c r="AL268" s="153"/>
      <c r="AM268" s="153"/>
      <c r="AN268" s="153"/>
      <c r="AO268" s="153"/>
      <c r="AP268" s="153"/>
      <c r="AR268" s="3">
        <f t="shared" si="10"/>
        <v>0</v>
      </c>
    </row>
    <row r="269" spans="1:44" x14ac:dyDescent="0.15">
      <c r="B269" s="153"/>
      <c r="C269" s="153"/>
      <c r="D269" s="153"/>
      <c r="E269" s="153"/>
      <c r="F269" s="153"/>
      <c r="G269" s="153"/>
      <c r="H269" s="153"/>
      <c r="I269" s="153"/>
      <c r="J269" s="153"/>
      <c r="K269" s="153"/>
      <c r="L269" s="153"/>
      <c r="M269" s="153"/>
      <c r="N269" s="153"/>
      <c r="O269" s="153"/>
      <c r="P269" s="153"/>
      <c r="Q269" s="153"/>
      <c r="R269" s="153"/>
      <c r="S269" s="153"/>
      <c r="T269" s="153"/>
      <c r="U269" s="153"/>
      <c r="V269" s="153"/>
      <c r="W269" s="153"/>
      <c r="X269" s="153"/>
      <c r="Y269" s="153"/>
      <c r="Z269" s="153"/>
      <c r="AA269" s="153"/>
      <c r="AB269" s="153"/>
      <c r="AC269" s="153"/>
      <c r="AD269" s="153"/>
      <c r="AE269" s="153"/>
      <c r="AF269" s="153"/>
      <c r="AG269" s="153"/>
      <c r="AH269" s="153"/>
      <c r="AI269" s="153"/>
      <c r="AJ269" s="153"/>
      <c r="AK269" s="153"/>
      <c r="AL269" s="153"/>
      <c r="AM269" s="153"/>
      <c r="AN269" s="153"/>
      <c r="AO269" s="153"/>
      <c r="AP269" s="153"/>
      <c r="AR269" s="3">
        <f t="shared" si="10"/>
        <v>0</v>
      </c>
    </row>
    <row r="270" spans="1:44" ht="15.75" customHeight="1" x14ac:dyDescent="0.15">
      <c r="B270" s="153"/>
      <c r="C270" s="153"/>
      <c r="D270" s="153" t="s">
        <v>98</v>
      </c>
      <c r="E270" s="153"/>
      <c r="F270" s="153"/>
      <c r="G270" s="153"/>
      <c r="H270" s="153"/>
      <c r="I270" s="153"/>
      <c r="J270" s="153"/>
      <c r="K270" s="153"/>
      <c r="L270" s="153"/>
      <c r="M270" s="153"/>
      <c r="N270" s="153"/>
      <c r="O270" s="153"/>
      <c r="P270" s="153"/>
      <c r="Q270" s="153"/>
      <c r="R270" s="153"/>
      <c r="S270" s="153"/>
      <c r="T270" s="153"/>
      <c r="U270" s="153"/>
      <c r="V270" s="153"/>
      <c r="W270" s="153"/>
      <c r="X270" s="153"/>
      <c r="Y270" s="153" t="s">
        <v>99</v>
      </c>
      <c r="Z270" s="153"/>
      <c r="AA270" s="153"/>
      <c r="AB270" s="153" t="s">
        <v>100</v>
      </c>
      <c r="AC270" s="153"/>
      <c r="AD270" s="153"/>
      <c r="AE270" s="153" t="s">
        <v>101</v>
      </c>
      <c r="AF270" s="153"/>
      <c r="AG270" s="153"/>
      <c r="AH270" s="153"/>
      <c r="AI270" s="153"/>
      <c r="AJ270" s="153" t="s">
        <v>102</v>
      </c>
      <c r="AK270" s="153"/>
      <c r="AL270" s="153"/>
      <c r="AM270" s="153" t="s">
        <v>103</v>
      </c>
      <c r="AN270" s="153"/>
      <c r="AO270" s="153"/>
      <c r="AP270" s="153"/>
      <c r="AR270" s="3">
        <f t="shared" si="10"/>
        <v>0</v>
      </c>
    </row>
    <row r="271" spans="1:44" x14ac:dyDescent="0.15">
      <c r="B271" s="153"/>
      <c r="C271" s="153"/>
      <c r="D271" s="153"/>
      <c r="E271" s="153"/>
      <c r="F271" s="153"/>
      <c r="G271" s="153"/>
      <c r="H271" s="153"/>
      <c r="I271" s="153"/>
      <c r="J271" s="153"/>
      <c r="K271" s="153"/>
      <c r="L271" s="153"/>
      <c r="M271" s="153"/>
      <c r="N271" s="153"/>
      <c r="O271" s="153"/>
      <c r="P271" s="153"/>
      <c r="Q271" s="153"/>
      <c r="R271" s="153"/>
      <c r="S271" s="153"/>
      <c r="T271" s="153"/>
      <c r="U271" s="153"/>
      <c r="V271" s="153"/>
      <c r="W271" s="153"/>
      <c r="X271" s="153"/>
      <c r="Y271" s="153"/>
      <c r="Z271" s="153"/>
      <c r="AA271" s="153"/>
      <c r="AB271" s="153"/>
      <c r="AC271" s="153"/>
      <c r="AD271" s="153"/>
      <c r="AE271" s="153"/>
      <c r="AF271" s="153"/>
      <c r="AG271" s="153"/>
      <c r="AH271" s="153"/>
      <c r="AI271" s="153"/>
      <c r="AJ271" s="153"/>
      <c r="AK271" s="153"/>
      <c r="AL271" s="153"/>
      <c r="AM271" s="153"/>
      <c r="AN271" s="153"/>
      <c r="AO271" s="153"/>
      <c r="AP271" s="153"/>
      <c r="AR271" s="3">
        <f t="shared" si="10"/>
        <v>0</v>
      </c>
    </row>
    <row r="272" spans="1:44" ht="15.75" customHeight="1" x14ac:dyDescent="0.15">
      <c r="B272" s="153"/>
      <c r="C272" s="153"/>
      <c r="D272" s="153"/>
      <c r="E272" s="153"/>
      <c r="F272" s="153"/>
      <c r="G272" s="153"/>
      <c r="H272" s="153"/>
      <c r="I272" s="153"/>
      <c r="J272" s="153"/>
      <c r="K272" s="153"/>
      <c r="L272" s="153"/>
      <c r="M272" s="153"/>
      <c r="N272" s="153"/>
      <c r="O272" s="153"/>
      <c r="P272" s="153"/>
      <c r="Q272" s="153"/>
      <c r="R272" s="153"/>
      <c r="S272" s="153"/>
      <c r="T272" s="153"/>
      <c r="U272" s="153"/>
      <c r="V272" s="153"/>
      <c r="W272" s="153"/>
      <c r="X272" s="153"/>
      <c r="Y272" s="153"/>
      <c r="Z272" s="153"/>
      <c r="AA272" s="153"/>
      <c r="AB272" s="153"/>
      <c r="AC272" s="153"/>
      <c r="AD272" s="153"/>
      <c r="AE272" s="153"/>
      <c r="AF272" s="153"/>
      <c r="AG272" s="153"/>
      <c r="AH272" s="153"/>
      <c r="AI272" s="153"/>
      <c r="AJ272" s="153"/>
      <c r="AK272" s="153"/>
      <c r="AL272" s="153"/>
      <c r="AM272" s="153"/>
      <c r="AN272" s="153"/>
      <c r="AO272" s="153"/>
      <c r="AP272" s="153"/>
      <c r="AR272" s="3">
        <f t="shared" si="10"/>
        <v>0</v>
      </c>
    </row>
    <row r="273" spans="2:44" ht="15.75" customHeight="1" x14ac:dyDescent="0.15">
      <c r="B273" s="153"/>
      <c r="C273" s="153"/>
      <c r="D273" s="153" t="s">
        <v>104</v>
      </c>
      <c r="E273" s="153"/>
      <c r="F273" s="153"/>
      <c r="G273" s="153"/>
      <c r="H273" s="153"/>
      <c r="I273" s="153"/>
      <c r="J273" s="153"/>
      <c r="K273" s="153"/>
      <c r="L273" s="153"/>
      <c r="M273" s="153"/>
      <c r="N273" s="153"/>
      <c r="O273" s="153"/>
      <c r="P273" s="153"/>
      <c r="Q273" s="153"/>
      <c r="R273" s="153"/>
      <c r="S273" s="153"/>
      <c r="T273" s="153"/>
      <c r="U273" s="153"/>
      <c r="V273" s="153"/>
      <c r="W273" s="153"/>
      <c r="X273" s="153"/>
      <c r="Y273" s="153"/>
      <c r="Z273" s="153"/>
      <c r="AA273" s="153"/>
      <c r="AB273" s="153"/>
      <c r="AC273" s="153"/>
      <c r="AD273" s="153"/>
      <c r="AE273" s="153"/>
      <c r="AF273" s="153"/>
      <c r="AG273" s="153"/>
      <c r="AH273" s="153"/>
      <c r="AI273" s="153"/>
      <c r="AJ273" s="153"/>
      <c r="AK273" s="153"/>
      <c r="AL273" s="153"/>
      <c r="AM273" s="153"/>
      <c r="AN273" s="153"/>
      <c r="AO273" s="153"/>
      <c r="AP273" s="153"/>
      <c r="AR273" s="3">
        <f t="shared" si="10"/>
        <v>0</v>
      </c>
    </row>
    <row r="274" spans="2:44" ht="15.75" customHeight="1" x14ac:dyDescent="0.15">
      <c r="B274" s="153"/>
      <c r="C274" s="153"/>
      <c r="D274" s="153" t="s">
        <v>105</v>
      </c>
      <c r="E274" s="153"/>
      <c r="F274" s="153"/>
      <c r="G274" s="153"/>
      <c r="H274" s="153" t="s">
        <v>106</v>
      </c>
      <c r="I274" s="153"/>
      <c r="J274" s="153"/>
      <c r="K274" s="153"/>
      <c r="L274" s="153"/>
      <c r="M274" s="153"/>
      <c r="N274" s="153" t="s">
        <v>107</v>
      </c>
      <c r="O274" s="153"/>
      <c r="P274" s="153"/>
      <c r="Q274" s="153"/>
      <c r="R274" s="153"/>
      <c r="S274" s="153"/>
      <c r="T274" s="153" t="s">
        <v>108</v>
      </c>
      <c r="U274" s="153"/>
      <c r="V274" s="153"/>
      <c r="W274" s="153"/>
      <c r="X274" s="156"/>
      <c r="Y274" s="153" t="s">
        <v>109</v>
      </c>
      <c r="Z274" s="156"/>
      <c r="AA274" s="156"/>
      <c r="AB274" s="156"/>
      <c r="AC274" s="156"/>
      <c r="AD274" s="156"/>
      <c r="AE274" s="153" t="s">
        <v>110</v>
      </c>
      <c r="AF274" s="153"/>
      <c r="AG274" s="153"/>
      <c r="AH274" s="153"/>
      <c r="AI274" s="153"/>
      <c r="AJ274" s="153"/>
      <c r="AK274" s="157" t="s">
        <v>111</v>
      </c>
      <c r="AL274" s="157"/>
      <c r="AM274" s="157"/>
      <c r="AN274" s="157"/>
      <c r="AO274" s="157"/>
      <c r="AP274" s="157"/>
      <c r="AR274" s="3">
        <f t="shared" si="10"/>
        <v>0</v>
      </c>
    </row>
    <row r="275" spans="2:44" x14ac:dyDescent="0.15">
      <c r="B275" s="153"/>
      <c r="C275" s="153"/>
      <c r="D275" s="153"/>
      <c r="E275" s="153"/>
      <c r="F275" s="153"/>
      <c r="G275" s="153"/>
      <c r="H275" s="153"/>
      <c r="I275" s="153"/>
      <c r="J275" s="153"/>
      <c r="K275" s="153"/>
      <c r="L275" s="153"/>
      <c r="M275" s="153"/>
      <c r="N275" s="153"/>
      <c r="O275" s="153"/>
      <c r="P275" s="153"/>
      <c r="Q275" s="153"/>
      <c r="R275" s="153"/>
      <c r="S275" s="153"/>
      <c r="T275" s="153"/>
      <c r="U275" s="153"/>
      <c r="V275" s="153"/>
      <c r="W275" s="153"/>
      <c r="X275" s="156"/>
      <c r="Y275" s="156"/>
      <c r="Z275" s="156"/>
      <c r="AA275" s="156"/>
      <c r="AB275" s="156"/>
      <c r="AC275" s="156"/>
      <c r="AD275" s="156"/>
      <c r="AE275" s="153"/>
      <c r="AF275" s="153"/>
      <c r="AG275" s="153"/>
      <c r="AH275" s="153"/>
      <c r="AI275" s="153"/>
      <c r="AJ275" s="153"/>
      <c r="AK275" s="157"/>
      <c r="AL275" s="157"/>
      <c r="AM275" s="157"/>
      <c r="AN275" s="157"/>
      <c r="AO275" s="157"/>
      <c r="AP275" s="157"/>
      <c r="AR275" s="3">
        <f t="shared" si="10"/>
        <v>0</v>
      </c>
    </row>
    <row r="276" spans="2:44" ht="15.75" customHeight="1" x14ac:dyDescent="0.15">
      <c r="B276" s="153"/>
      <c r="C276" s="153"/>
      <c r="D276" s="153" t="s">
        <v>112</v>
      </c>
      <c r="E276" s="153"/>
      <c r="F276" s="153"/>
      <c r="G276" s="153"/>
      <c r="H276" s="153" t="s">
        <v>113</v>
      </c>
      <c r="I276" s="153"/>
      <c r="J276" s="153"/>
      <c r="K276" s="153"/>
      <c r="L276" s="153"/>
      <c r="M276" s="153"/>
      <c r="N276" s="153" t="s">
        <v>114</v>
      </c>
      <c r="O276" s="153"/>
      <c r="P276" s="153"/>
      <c r="Q276" s="153"/>
      <c r="R276" s="153"/>
      <c r="S276" s="153"/>
      <c r="T276" s="153" t="s">
        <v>115</v>
      </c>
      <c r="U276" s="153"/>
      <c r="V276" s="153"/>
      <c r="W276" s="153"/>
      <c r="X276" s="156"/>
      <c r="Y276" s="153" t="s">
        <v>116</v>
      </c>
      <c r="Z276" s="153"/>
      <c r="AA276" s="153"/>
      <c r="AB276" s="153"/>
      <c r="AC276" s="153"/>
      <c r="AD276" s="153"/>
      <c r="AE276" s="153" t="s">
        <v>117</v>
      </c>
      <c r="AF276" s="153"/>
      <c r="AG276" s="153"/>
      <c r="AH276" s="153"/>
      <c r="AI276" s="153"/>
      <c r="AJ276" s="153"/>
      <c r="AK276" s="153" t="s">
        <v>118</v>
      </c>
      <c r="AL276" s="153"/>
      <c r="AM276" s="153"/>
      <c r="AN276" s="153"/>
      <c r="AO276" s="153"/>
      <c r="AP276" s="153"/>
      <c r="AR276" s="3">
        <f>IF(AND(COUNTA(B276:AP276)=0, AQ276=1),1,0)</f>
        <v>0</v>
      </c>
    </row>
    <row r="277" spans="2:44" ht="16.5" thickBot="1" x14ac:dyDescent="0.2">
      <c r="B277" s="154"/>
      <c r="C277" s="154"/>
      <c r="D277" s="154"/>
      <c r="E277" s="154"/>
      <c r="F277" s="154"/>
      <c r="G277" s="154"/>
      <c r="H277" s="154"/>
      <c r="I277" s="154"/>
      <c r="J277" s="154"/>
      <c r="K277" s="154"/>
      <c r="L277" s="154"/>
      <c r="M277" s="154"/>
      <c r="N277" s="154"/>
      <c r="O277" s="154"/>
      <c r="P277" s="154"/>
      <c r="Q277" s="154"/>
      <c r="R277" s="154"/>
      <c r="S277" s="154"/>
      <c r="T277" s="154"/>
      <c r="U277" s="154"/>
      <c r="V277" s="154"/>
      <c r="W277" s="154"/>
      <c r="X277" s="158"/>
      <c r="Y277" s="154"/>
      <c r="Z277" s="154"/>
      <c r="AA277" s="154"/>
      <c r="AB277" s="154"/>
      <c r="AC277" s="154"/>
      <c r="AD277" s="154"/>
      <c r="AE277" s="154"/>
      <c r="AF277" s="154"/>
      <c r="AG277" s="154"/>
      <c r="AH277" s="154"/>
      <c r="AI277" s="154"/>
      <c r="AJ277" s="154"/>
      <c r="AK277" s="154"/>
      <c r="AL277" s="154"/>
      <c r="AM277" s="154"/>
      <c r="AN277" s="154"/>
      <c r="AO277" s="154"/>
      <c r="AP277" s="154"/>
      <c r="AR277" s="3">
        <f>IF(AND(COUNTA(B277:AP277)=0, AQ277=1),1,0)</f>
        <v>0</v>
      </c>
    </row>
    <row r="278" spans="2:44" ht="15.75" customHeight="1" thickTop="1" x14ac:dyDescent="0.15">
      <c r="B278" s="132"/>
      <c r="C278" s="159"/>
      <c r="D278" s="135"/>
      <c r="E278" s="135"/>
      <c r="F278" s="135"/>
      <c r="G278" s="135"/>
      <c r="H278" s="136" t="s">
        <v>229</v>
      </c>
      <c r="I278" s="136"/>
      <c r="J278" s="136"/>
      <c r="K278" s="136"/>
      <c r="L278" s="136"/>
      <c r="M278" s="136"/>
      <c r="N278" s="136"/>
      <c r="O278" s="136"/>
      <c r="P278" s="136"/>
      <c r="Q278" s="136"/>
      <c r="R278" s="136"/>
      <c r="S278" s="136"/>
      <c r="T278" s="136"/>
      <c r="U278" s="136"/>
      <c r="V278" s="136"/>
      <c r="W278" s="136"/>
      <c r="X278" s="136"/>
      <c r="Y278" s="137" t="s">
        <v>230</v>
      </c>
      <c r="Z278" s="137"/>
      <c r="AA278" s="137"/>
      <c r="AB278" s="137"/>
      <c r="AC278" s="137"/>
      <c r="AD278" s="137"/>
      <c r="AE278" s="137"/>
      <c r="AF278" s="137"/>
      <c r="AG278" s="137"/>
      <c r="AH278" s="137"/>
      <c r="AI278" s="137"/>
      <c r="AJ278" s="137"/>
      <c r="AK278" s="137"/>
      <c r="AL278" s="137"/>
      <c r="AM278" s="137"/>
      <c r="AN278" s="137"/>
      <c r="AO278" s="137"/>
      <c r="AP278" s="137"/>
      <c r="AQ278" s="3">
        <v>1</v>
      </c>
      <c r="AR278" s="3">
        <f>IF(AND(SUMPRODUCT((LEN(B278:C281)&gt;0)*1)=0, AQ278=1),1,0)</f>
        <v>1</v>
      </c>
    </row>
    <row r="279" spans="2:44" ht="15.75" customHeight="1" x14ac:dyDescent="0.15">
      <c r="B279" s="133"/>
      <c r="C279" s="134"/>
      <c r="D279" s="138" t="s">
        <v>231</v>
      </c>
      <c r="E279" s="139"/>
      <c r="F279" s="140"/>
      <c r="G279" s="138" t="s">
        <v>232</v>
      </c>
      <c r="H279" s="139"/>
      <c r="I279" s="139"/>
      <c r="J279" s="139"/>
      <c r="K279" s="139"/>
      <c r="L279" s="140"/>
      <c r="M279" s="141" t="s">
        <v>233</v>
      </c>
      <c r="N279" s="142"/>
      <c r="O279" s="142"/>
      <c r="P279" s="142"/>
      <c r="Q279" s="142"/>
      <c r="R279" s="142"/>
      <c r="S279" s="142"/>
      <c r="T279" s="142"/>
      <c r="U279" s="142"/>
      <c r="V279" s="142"/>
      <c r="W279" s="142"/>
      <c r="X279" s="143"/>
      <c r="Y279" s="144" t="s">
        <v>234</v>
      </c>
      <c r="Z279" s="145"/>
      <c r="AA279" s="146"/>
      <c r="AB279" s="144" t="s">
        <v>234</v>
      </c>
      <c r="AC279" s="145"/>
      <c r="AD279" s="146"/>
      <c r="AE279" s="71">
        <v>38808</v>
      </c>
      <c r="AF279" s="118"/>
      <c r="AG279" s="118"/>
      <c r="AH279" s="118"/>
      <c r="AI279" s="119"/>
      <c r="AJ279" s="129">
        <v>0</v>
      </c>
      <c r="AK279" s="130"/>
      <c r="AL279" s="131"/>
      <c r="AM279" s="129">
        <v>2124</v>
      </c>
      <c r="AN279" s="130"/>
      <c r="AO279" s="130"/>
      <c r="AP279" s="131"/>
      <c r="AQ279" s="3">
        <v>1</v>
      </c>
      <c r="AR279" s="3">
        <f>IF(AND(SUMPRODUCT((LEN(B278:C281)&gt;0)*1)=0, AQ279=1),1,0)</f>
        <v>1</v>
      </c>
    </row>
    <row r="280" spans="2:44" ht="15.75" customHeight="1" x14ac:dyDescent="0.15">
      <c r="B280" s="133"/>
      <c r="C280" s="134"/>
      <c r="D280" s="123" t="s">
        <v>119</v>
      </c>
      <c r="E280" s="124"/>
      <c r="F280" s="124"/>
      <c r="G280" s="125"/>
      <c r="H280" s="115"/>
      <c r="I280" s="116"/>
      <c r="J280" s="116"/>
      <c r="K280" s="116"/>
      <c r="L280" s="116"/>
      <c r="M280" s="117"/>
      <c r="N280" s="120"/>
      <c r="O280" s="121"/>
      <c r="P280" s="121"/>
      <c r="Q280" s="121"/>
      <c r="R280" s="121"/>
      <c r="S280" s="122"/>
      <c r="T280" s="147"/>
      <c r="U280" s="148"/>
      <c r="V280" s="148"/>
      <c r="W280" s="148"/>
      <c r="X280" s="149"/>
      <c r="Y280" s="147"/>
      <c r="Z280" s="148"/>
      <c r="AA280" s="148"/>
      <c r="AB280" s="148"/>
      <c r="AC280" s="148"/>
      <c r="AD280" s="149"/>
      <c r="AE280" s="120">
        <f>N280+T280+Y280</f>
        <v>0</v>
      </c>
      <c r="AF280" s="121"/>
      <c r="AG280" s="121"/>
      <c r="AH280" s="121"/>
      <c r="AI280" s="121"/>
      <c r="AJ280" s="122"/>
      <c r="AK280" s="150"/>
      <c r="AL280" s="151"/>
      <c r="AM280" s="151"/>
      <c r="AN280" s="151"/>
      <c r="AO280" s="151"/>
      <c r="AP280" s="152"/>
      <c r="AQ280" s="3">
        <v>1</v>
      </c>
      <c r="AR280" s="3">
        <f>IF(AND(SUMPRODUCT((LEN(B278:C281)&gt;0)*1)=0, AQ280=1),1,0)</f>
        <v>1</v>
      </c>
    </row>
    <row r="281" spans="2:44" ht="15.75" customHeight="1" x14ac:dyDescent="0.15">
      <c r="B281" s="133"/>
      <c r="C281" s="134"/>
      <c r="D281" s="123" t="s">
        <v>120</v>
      </c>
      <c r="E281" s="124"/>
      <c r="F281" s="124"/>
      <c r="G281" s="125"/>
      <c r="H281" s="115"/>
      <c r="I281" s="116"/>
      <c r="J281" s="116"/>
      <c r="K281" s="116"/>
      <c r="L281" s="116"/>
      <c r="M281" s="117"/>
      <c r="N281" s="115"/>
      <c r="O281" s="116"/>
      <c r="P281" s="116"/>
      <c r="Q281" s="116"/>
      <c r="R281" s="116"/>
      <c r="S281" s="117"/>
      <c r="T281" s="71"/>
      <c r="U281" s="118"/>
      <c r="V281" s="118"/>
      <c r="W281" s="118"/>
      <c r="X281" s="119"/>
      <c r="Y281" s="115"/>
      <c r="Z281" s="116"/>
      <c r="AA281" s="116"/>
      <c r="AB281" s="116"/>
      <c r="AC281" s="116"/>
      <c r="AD281" s="117"/>
      <c r="AE281" s="115"/>
      <c r="AF281" s="116"/>
      <c r="AG281" s="116"/>
      <c r="AH281" s="116"/>
      <c r="AI281" s="116"/>
      <c r="AJ281" s="117"/>
      <c r="AK281" s="120"/>
      <c r="AL281" s="121"/>
      <c r="AM281" s="121"/>
      <c r="AN281" s="121"/>
      <c r="AO281" s="121"/>
      <c r="AP281" s="122"/>
      <c r="AQ281" s="3">
        <v>1</v>
      </c>
      <c r="AR281" s="3">
        <f>IF(AND(SUMPRODUCT((LEN(B278:C281)&gt;0)*1)=0, AQ281=1),1,0)</f>
        <v>1</v>
      </c>
    </row>
    <row r="282" spans="2:44" ht="15.75" customHeight="1" x14ac:dyDescent="0.15">
      <c r="B282" s="132"/>
      <c r="C282" s="134"/>
      <c r="D282" s="135"/>
      <c r="E282" s="135"/>
      <c r="F282" s="135"/>
      <c r="G282" s="135"/>
      <c r="H282" s="136" t="s">
        <v>235</v>
      </c>
      <c r="I282" s="136"/>
      <c r="J282" s="136"/>
      <c r="K282" s="136"/>
      <c r="L282" s="136"/>
      <c r="M282" s="136"/>
      <c r="N282" s="136"/>
      <c r="O282" s="136"/>
      <c r="P282" s="136"/>
      <c r="Q282" s="136"/>
      <c r="R282" s="136"/>
      <c r="S282" s="136"/>
      <c r="T282" s="136"/>
      <c r="U282" s="136"/>
      <c r="V282" s="136"/>
      <c r="W282" s="136"/>
      <c r="X282" s="136"/>
      <c r="Y282" s="137" t="s">
        <v>236</v>
      </c>
      <c r="Z282" s="137"/>
      <c r="AA282" s="137"/>
      <c r="AB282" s="137"/>
      <c r="AC282" s="137"/>
      <c r="AD282" s="137"/>
      <c r="AE282" s="137"/>
      <c r="AF282" s="137"/>
      <c r="AG282" s="137"/>
      <c r="AH282" s="137"/>
      <c r="AI282" s="137"/>
      <c r="AJ282" s="137"/>
      <c r="AK282" s="137"/>
      <c r="AL282" s="137"/>
      <c r="AM282" s="137"/>
      <c r="AN282" s="137"/>
      <c r="AO282" s="137"/>
      <c r="AP282" s="137"/>
      <c r="AQ282" s="3">
        <v>1</v>
      </c>
      <c r="AR282" s="3">
        <f>IF(AND(SUMPRODUCT((LEN(B282:C285)&gt;0)*1)=0, AQ282=1),1,0)</f>
        <v>1</v>
      </c>
    </row>
    <row r="283" spans="2:44" ht="15.75" customHeight="1" x14ac:dyDescent="0.15">
      <c r="B283" s="133"/>
      <c r="C283" s="134"/>
      <c r="D283" s="138" t="s">
        <v>231</v>
      </c>
      <c r="E283" s="139"/>
      <c r="F283" s="140"/>
      <c r="G283" s="138" t="s">
        <v>232</v>
      </c>
      <c r="H283" s="139"/>
      <c r="I283" s="139"/>
      <c r="J283" s="139"/>
      <c r="K283" s="139"/>
      <c r="L283" s="140"/>
      <c r="M283" s="141" t="s">
        <v>233</v>
      </c>
      <c r="N283" s="142"/>
      <c r="O283" s="142"/>
      <c r="P283" s="142"/>
      <c r="Q283" s="142"/>
      <c r="R283" s="142"/>
      <c r="S283" s="142"/>
      <c r="T283" s="142"/>
      <c r="U283" s="142"/>
      <c r="V283" s="142"/>
      <c r="W283" s="142"/>
      <c r="X283" s="143"/>
      <c r="Y283" s="144" t="s">
        <v>234</v>
      </c>
      <c r="Z283" s="145"/>
      <c r="AA283" s="146"/>
      <c r="AB283" s="144" t="s">
        <v>234</v>
      </c>
      <c r="AC283" s="145"/>
      <c r="AD283" s="146"/>
      <c r="AE283" s="71">
        <v>36617</v>
      </c>
      <c r="AF283" s="118"/>
      <c r="AG283" s="118"/>
      <c r="AH283" s="118"/>
      <c r="AI283" s="119"/>
      <c r="AJ283" s="129">
        <v>0</v>
      </c>
      <c r="AK283" s="130"/>
      <c r="AL283" s="131"/>
      <c r="AM283" s="129">
        <v>869</v>
      </c>
      <c r="AN283" s="130"/>
      <c r="AO283" s="130"/>
      <c r="AP283" s="131"/>
      <c r="AQ283" s="3">
        <v>1</v>
      </c>
      <c r="AR283" s="3">
        <f>IF(AND(SUMPRODUCT((LEN(B282:C285)&gt;0)*1)=0, AQ283=1),1,0)</f>
        <v>1</v>
      </c>
    </row>
    <row r="284" spans="2:44" ht="15.75" customHeight="1" x14ac:dyDescent="0.15">
      <c r="B284" s="133"/>
      <c r="C284" s="134"/>
      <c r="D284" s="123" t="s">
        <v>119</v>
      </c>
      <c r="E284" s="124"/>
      <c r="F284" s="124"/>
      <c r="G284" s="125"/>
      <c r="H284" s="115"/>
      <c r="I284" s="116"/>
      <c r="J284" s="116"/>
      <c r="K284" s="116"/>
      <c r="L284" s="116"/>
      <c r="M284" s="117"/>
      <c r="N284" s="120"/>
      <c r="O284" s="121"/>
      <c r="P284" s="121"/>
      <c r="Q284" s="121"/>
      <c r="R284" s="121"/>
      <c r="S284" s="122"/>
      <c r="T284" s="147"/>
      <c r="U284" s="148"/>
      <c r="V284" s="148"/>
      <c r="W284" s="148"/>
      <c r="X284" s="149"/>
      <c r="Y284" s="147"/>
      <c r="Z284" s="148"/>
      <c r="AA284" s="148"/>
      <c r="AB284" s="148"/>
      <c r="AC284" s="148"/>
      <c r="AD284" s="149"/>
      <c r="AE284" s="120">
        <f>N284+T284+Y284</f>
        <v>0</v>
      </c>
      <c r="AF284" s="121"/>
      <c r="AG284" s="121"/>
      <c r="AH284" s="121"/>
      <c r="AI284" s="121"/>
      <c r="AJ284" s="122"/>
      <c r="AK284" s="150"/>
      <c r="AL284" s="151"/>
      <c r="AM284" s="151"/>
      <c r="AN284" s="151"/>
      <c r="AO284" s="151"/>
      <c r="AP284" s="152"/>
      <c r="AQ284" s="3">
        <v>1</v>
      </c>
      <c r="AR284" s="3">
        <f>IF(AND(SUMPRODUCT((LEN(B282:C285)&gt;0)*1)=0, AQ284=1),1,0)</f>
        <v>1</v>
      </c>
    </row>
    <row r="285" spans="2:44" ht="15.75" customHeight="1" x14ac:dyDescent="0.15">
      <c r="B285" s="133"/>
      <c r="C285" s="134"/>
      <c r="D285" s="123" t="s">
        <v>120</v>
      </c>
      <c r="E285" s="124"/>
      <c r="F285" s="124"/>
      <c r="G285" s="125"/>
      <c r="H285" s="115"/>
      <c r="I285" s="116"/>
      <c r="J285" s="116"/>
      <c r="K285" s="116"/>
      <c r="L285" s="116"/>
      <c r="M285" s="117"/>
      <c r="N285" s="115"/>
      <c r="O285" s="116"/>
      <c r="P285" s="116"/>
      <c r="Q285" s="116"/>
      <c r="R285" s="116"/>
      <c r="S285" s="117"/>
      <c r="T285" s="71"/>
      <c r="U285" s="118"/>
      <c r="V285" s="118"/>
      <c r="W285" s="118"/>
      <c r="X285" s="119"/>
      <c r="Y285" s="115"/>
      <c r="Z285" s="116"/>
      <c r="AA285" s="116"/>
      <c r="AB285" s="116"/>
      <c r="AC285" s="116"/>
      <c r="AD285" s="117"/>
      <c r="AE285" s="115"/>
      <c r="AF285" s="116"/>
      <c r="AG285" s="116"/>
      <c r="AH285" s="116"/>
      <c r="AI285" s="116"/>
      <c r="AJ285" s="117"/>
      <c r="AK285" s="120"/>
      <c r="AL285" s="121"/>
      <c r="AM285" s="121"/>
      <c r="AN285" s="121"/>
      <c r="AO285" s="121"/>
      <c r="AP285" s="122"/>
      <c r="AQ285" s="3">
        <v>1</v>
      </c>
      <c r="AR285" s="3">
        <f>IF(AND(SUMPRODUCT((LEN(B282:C285)&gt;0)*1)=0, AQ285=1),1,0)</f>
        <v>1</v>
      </c>
    </row>
    <row r="286" spans="2:44" ht="15.75" customHeight="1" x14ac:dyDescent="0.15">
      <c r="B286" s="132"/>
      <c r="C286" s="134"/>
      <c r="D286" s="135"/>
      <c r="E286" s="135"/>
      <c r="F286" s="135"/>
      <c r="G286" s="135"/>
      <c r="H286" s="136" t="s">
        <v>237</v>
      </c>
      <c r="I286" s="136"/>
      <c r="J286" s="136"/>
      <c r="K286" s="136"/>
      <c r="L286" s="136"/>
      <c r="M286" s="136"/>
      <c r="N286" s="136"/>
      <c r="O286" s="136"/>
      <c r="P286" s="136"/>
      <c r="Q286" s="136"/>
      <c r="R286" s="136"/>
      <c r="S286" s="136"/>
      <c r="T286" s="136"/>
      <c r="U286" s="136"/>
      <c r="V286" s="136"/>
      <c r="W286" s="136"/>
      <c r="X286" s="136"/>
      <c r="Y286" s="137" t="s">
        <v>239</v>
      </c>
      <c r="Z286" s="137"/>
      <c r="AA286" s="137"/>
      <c r="AB286" s="137"/>
      <c r="AC286" s="137"/>
      <c r="AD286" s="137"/>
      <c r="AE286" s="137"/>
      <c r="AF286" s="137"/>
      <c r="AG286" s="137"/>
      <c r="AH286" s="137"/>
      <c r="AI286" s="137"/>
      <c r="AJ286" s="137"/>
      <c r="AK286" s="137"/>
      <c r="AL286" s="137"/>
      <c r="AM286" s="137"/>
      <c r="AN286" s="137"/>
      <c r="AO286" s="137"/>
      <c r="AP286" s="137"/>
      <c r="AQ286" s="3">
        <v>1</v>
      </c>
      <c r="AR286" s="3">
        <f>IF(AND(SUMPRODUCT((LEN(B286:C289)&gt;0)*1)=0, AQ286=1),1,0)</f>
        <v>1</v>
      </c>
    </row>
    <row r="287" spans="2:44" ht="15.75" customHeight="1" x14ac:dyDescent="0.15">
      <c r="B287" s="133"/>
      <c r="C287" s="134"/>
      <c r="D287" s="138" t="s">
        <v>231</v>
      </c>
      <c r="E287" s="139"/>
      <c r="F287" s="140"/>
      <c r="G287" s="138" t="s">
        <v>232</v>
      </c>
      <c r="H287" s="139"/>
      <c r="I287" s="139"/>
      <c r="J287" s="139"/>
      <c r="K287" s="139"/>
      <c r="L287" s="140"/>
      <c r="M287" s="141" t="s">
        <v>238</v>
      </c>
      <c r="N287" s="142"/>
      <c r="O287" s="142"/>
      <c r="P287" s="142"/>
      <c r="Q287" s="142"/>
      <c r="R287" s="142"/>
      <c r="S287" s="142"/>
      <c r="T287" s="142"/>
      <c r="U287" s="142"/>
      <c r="V287" s="142"/>
      <c r="W287" s="142"/>
      <c r="X287" s="143"/>
      <c r="Y287" s="144" t="s">
        <v>234</v>
      </c>
      <c r="Z287" s="145"/>
      <c r="AA287" s="146"/>
      <c r="AB287" s="144" t="s">
        <v>234</v>
      </c>
      <c r="AC287" s="145"/>
      <c r="AD287" s="146"/>
      <c r="AE287" s="71">
        <v>40787</v>
      </c>
      <c r="AF287" s="118"/>
      <c r="AG287" s="118"/>
      <c r="AH287" s="118"/>
      <c r="AI287" s="119"/>
      <c r="AJ287" s="129">
        <v>0</v>
      </c>
      <c r="AK287" s="130"/>
      <c r="AL287" s="131"/>
      <c r="AM287" s="129">
        <v>9716</v>
      </c>
      <c r="AN287" s="130"/>
      <c r="AO287" s="130"/>
      <c r="AP287" s="131"/>
      <c r="AQ287" s="3">
        <v>1</v>
      </c>
      <c r="AR287" s="3">
        <f>IF(AND(SUMPRODUCT((LEN(B286:C289)&gt;0)*1)=0, AQ287=1),1,0)</f>
        <v>1</v>
      </c>
    </row>
    <row r="288" spans="2:44" ht="15.75" customHeight="1" x14ac:dyDescent="0.15">
      <c r="B288" s="133"/>
      <c r="C288" s="134"/>
      <c r="D288" s="123" t="s">
        <v>119</v>
      </c>
      <c r="E288" s="124"/>
      <c r="F288" s="124"/>
      <c r="G288" s="125"/>
      <c r="H288" s="115"/>
      <c r="I288" s="116"/>
      <c r="J288" s="116"/>
      <c r="K288" s="116"/>
      <c r="L288" s="116"/>
      <c r="M288" s="117"/>
      <c r="N288" s="120"/>
      <c r="O288" s="121"/>
      <c r="P288" s="121"/>
      <c r="Q288" s="121"/>
      <c r="R288" s="121"/>
      <c r="S288" s="122"/>
      <c r="T288" s="147"/>
      <c r="U288" s="148"/>
      <c r="V288" s="148"/>
      <c r="W288" s="148"/>
      <c r="X288" s="149"/>
      <c r="Y288" s="147"/>
      <c r="Z288" s="148"/>
      <c r="AA288" s="148"/>
      <c r="AB288" s="148"/>
      <c r="AC288" s="148"/>
      <c r="AD288" s="149"/>
      <c r="AE288" s="120">
        <f>N288+T288+Y288</f>
        <v>0</v>
      </c>
      <c r="AF288" s="121"/>
      <c r="AG288" s="121"/>
      <c r="AH288" s="121"/>
      <c r="AI288" s="121"/>
      <c r="AJ288" s="122"/>
      <c r="AK288" s="150"/>
      <c r="AL288" s="151"/>
      <c r="AM288" s="151"/>
      <c r="AN288" s="151"/>
      <c r="AO288" s="151"/>
      <c r="AP288" s="152"/>
      <c r="AQ288" s="3">
        <v>1</v>
      </c>
      <c r="AR288" s="3">
        <f>IF(AND(SUMPRODUCT((LEN(B286:C289)&gt;0)*1)=0, AQ288=1),1,0)</f>
        <v>1</v>
      </c>
    </row>
    <row r="289" spans="1:44" ht="15.75" customHeight="1" x14ac:dyDescent="0.15">
      <c r="B289" s="133"/>
      <c r="C289" s="134"/>
      <c r="D289" s="123" t="s">
        <v>120</v>
      </c>
      <c r="E289" s="124"/>
      <c r="F289" s="124"/>
      <c r="G289" s="125"/>
      <c r="H289" s="115"/>
      <c r="I289" s="116"/>
      <c r="J289" s="116"/>
      <c r="K289" s="116"/>
      <c r="L289" s="116"/>
      <c r="M289" s="117"/>
      <c r="N289" s="115"/>
      <c r="O289" s="116"/>
      <c r="P289" s="116"/>
      <c r="Q289" s="116"/>
      <c r="R289" s="116"/>
      <c r="S289" s="117"/>
      <c r="T289" s="71"/>
      <c r="U289" s="118"/>
      <c r="V289" s="118"/>
      <c r="W289" s="118"/>
      <c r="X289" s="119"/>
      <c r="Y289" s="115"/>
      <c r="Z289" s="116"/>
      <c r="AA289" s="116"/>
      <c r="AB289" s="116"/>
      <c r="AC289" s="116"/>
      <c r="AD289" s="117"/>
      <c r="AE289" s="115"/>
      <c r="AF289" s="116"/>
      <c r="AG289" s="116"/>
      <c r="AH289" s="116"/>
      <c r="AI289" s="116"/>
      <c r="AJ289" s="117"/>
      <c r="AK289" s="120"/>
      <c r="AL289" s="121"/>
      <c r="AM289" s="121"/>
      <c r="AN289" s="121"/>
      <c r="AO289" s="121"/>
      <c r="AP289" s="122"/>
      <c r="AQ289" s="3">
        <v>1</v>
      </c>
      <c r="AR289" s="3">
        <f>IF(AND(SUMPRODUCT((LEN(B286:C289)&gt;0)*1)=0, AQ289=1),1,0)</f>
        <v>1</v>
      </c>
    </row>
    <row r="290" spans="1:44" ht="15.75" customHeight="1" x14ac:dyDescent="0.15">
      <c r="B290" s="132"/>
      <c r="C290" s="134"/>
      <c r="D290" s="135"/>
      <c r="E290" s="135"/>
      <c r="F290" s="135"/>
      <c r="G290" s="135"/>
      <c r="H290" s="136"/>
      <c r="I290" s="136"/>
      <c r="J290" s="136"/>
      <c r="K290" s="136"/>
      <c r="L290" s="136"/>
      <c r="M290" s="136"/>
      <c r="N290" s="136"/>
      <c r="O290" s="136"/>
      <c r="P290" s="136"/>
      <c r="Q290" s="136"/>
      <c r="R290" s="136"/>
      <c r="S290" s="136"/>
      <c r="T290" s="136"/>
      <c r="U290" s="136"/>
      <c r="V290" s="136"/>
      <c r="W290" s="136"/>
      <c r="X290" s="136"/>
      <c r="Y290" s="137"/>
      <c r="Z290" s="137"/>
      <c r="AA290" s="137"/>
      <c r="AB290" s="137"/>
      <c r="AC290" s="137"/>
      <c r="AD290" s="137"/>
      <c r="AE290" s="137"/>
      <c r="AF290" s="137"/>
      <c r="AG290" s="137"/>
      <c r="AH290" s="137"/>
      <c r="AI290" s="137"/>
      <c r="AJ290" s="137"/>
      <c r="AK290" s="137"/>
      <c r="AL290" s="137"/>
      <c r="AM290" s="137"/>
      <c r="AN290" s="137"/>
      <c r="AO290" s="137"/>
      <c r="AP290" s="137"/>
      <c r="AQ290" s="3">
        <v>1</v>
      </c>
      <c r="AR290" s="3">
        <f>IF(AND(SUMPRODUCT((LEN(B290:C293)&gt;0)*1)=0, AQ290=1),1,0)</f>
        <v>1</v>
      </c>
    </row>
    <row r="291" spans="1:44" ht="15.75" customHeight="1" x14ac:dyDescent="0.15">
      <c r="B291" s="133"/>
      <c r="C291" s="134"/>
      <c r="D291" s="138"/>
      <c r="E291" s="139"/>
      <c r="F291" s="140"/>
      <c r="G291" s="138"/>
      <c r="H291" s="139"/>
      <c r="I291" s="139"/>
      <c r="J291" s="139"/>
      <c r="K291" s="139"/>
      <c r="L291" s="140"/>
      <c r="M291" s="141"/>
      <c r="N291" s="142"/>
      <c r="O291" s="142"/>
      <c r="P291" s="142"/>
      <c r="Q291" s="142"/>
      <c r="R291" s="142"/>
      <c r="S291" s="142"/>
      <c r="T291" s="142"/>
      <c r="U291" s="142"/>
      <c r="V291" s="142"/>
      <c r="W291" s="142"/>
      <c r="X291" s="143"/>
      <c r="Y291" s="144"/>
      <c r="Z291" s="145"/>
      <c r="AA291" s="146"/>
      <c r="AB291" s="126"/>
      <c r="AC291" s="127"/>
      <c r="AD291" s="128"/>
      <c r="AE291" s="71"/>
      <c r="AF291" s="118"/>
      <c r="AG291" s="118"/>
      <c r="AH291" s="118"/>
      <c r="AI291" s="119"/>
      <c r="AJ291" s="129"/>
      <c r="AK291" s="130"/>
      <c r="AL291" s="131"/>
      <c r="AM291" s="129"/>
      <c r="AN291" s="130"/>
      <c r="AO291" s="130"/>
      <c r="AP291" s="131"/>
      <c r="AQ291" s="3">
        <v>1</v>
      </c>
      <c r="AR291" s="3">
        <f>IF(AND(SUMPRODUCT((LEN(B290:C293)&gt;0)*1)=0, AQ291=1),1,0)</f>
        <v>1</v>
      </c>
    </row>
    <row r="292" spans="1:44" ht="15.75" customHeight="1" x14ac:dyDescent="0.15">
      <c r="B292" s="133"/>
      <c r="C292" s="134"/>
      <c r="D292" s="123" t="s">
        <v>119</v>
      </c>
      <c r="E292" s="124"/>
      <c r="F292" s="124"/>
      <c r="G292" s="125"/>
      <c r="H292" s="115"/>
      <c r="I292" s="116"/>
      <c r="J292" s="116"/>
      <c r="K292" s="116"/>
      <c r="L292" s="116"/>
      <c r="M292" s="117"/>
      <c r="N292" s="120"/>
      <c r="O292" s="121"/>
      <c r="P292" s="121"/>
      <c r="Q292" s="121"/>
      <c r="R292" s="121"/>
      <c r="S292" s="122"/>
      <c r="T292" s="147"/>
      <c r="U292" s="148"/>
      <c r="V292" s="148"/>
      <c r="W292" s="148"/>
      <c r="X292" s="149"/>
      <c r="Y292" s="147"/>
      <c r="Z292" s="148"/>
      <c r="AA292" s="148"/>
      <c r="AB292" s="148"/>
      <c r="AC292" s="148"/>
      <c r="AD292" s="149"/>
      <c r="AE292" s="120">
        <f>N292+T292+Y292</f>
        <v>0</v>
      </c>
      <c r="AF292" s="121"/>
      <c r="AG292" s="121"/>
      <c r="AH292" s="121"/>
      <c r="AI292" s="121"/>
      <c r="AJ292" s="122"/>
      <c r="AK292" s="150"/>
      <c r="AL292" s="151"/>
      <c r="AM292" s="151"/>
      <c r="AN292" s="151"/>
      <c r="AO292" s="151"/>
      <c r="AP292" s="152"/>
      <c r="AQ292" s="3">
        <v>1</v>
      </c>
      <c r="AR292" s="3">
        <f>IF(AND(SUMPRODUCT((LEN(B290:C293)&gt;0)*1)=0, AQ292=1),1,0)</f>
        <v>1</v>
      </c>
    </row>
    <row r="293" spans="1:44" ht="15.75" customHeight="1" x14ac:dyDescent="0.15">
      <c r="B293" s="133"/>
      <c r="C293" s="134"/>
      <c r="D293" s="123" t="s">
        <v>120</v>
      </c>
      <c r="E293" s="124"/>
      <c r="F293" s="124"/>
      <c r="G293" s="125"/>
      <c r="H293" s="115"/>
      <c r="I293" s="116"/>
      <c r="J293" s="116"/>
      <c r="K293" s="116"/>
      <c r="L293" s="116"/>
      <c r="M293" s="117"/>
      <c r="N293" s="115"/>
      <c r="O293" s="116"/>
      <c r="P293" s="116"/>
      <c r="Q293" s="116"/>
      <c r="R293" s="116"/>
      <c r="S293" s="117"/>
      <c r="T293" s="71"/>
      <c r="U293" s="118"/>
      <c r="V293" s="118"/>
      <c r="W293" s="118"/>
      <c r="X293" s="119"/>
      <c r="Y293" s="115"/>
      <c r="Z293" s="116"/>
      <c r="AA293" s="116"/>
      <c r="AB293" s="116"/>
      <c r="AC293" s="116"/>
      <c r="AD293" s="117"/>
      <c r="AE293" s="115"/>
      <c r="AF293" s="116"/>
      <c r="AG293" s="116"/>
      <c r="AH293" s="116"/>
      <c r="AI293" s="116"/>
      <c r="AJ293" s="117"/>
      <c r="AK293" s="120"/>
      <c r="AL293" s="121"/>
      <c r="AM293" s="121"/>
      <c r="AN293" s="121"/>
      <c r="AO293" s="121"/>
      <c r="AP293" s="122"/>
      <c r="AQ293" s="3">
        <v>1</v>
      </c>
      <c r="AR293" s="3">
        <f>IF(AND(SUMPRODUCT((LEN(B290:C293)&gt;0)*1)=0, AQ293=1),1,0)</f>
        <v>1</v>
      </c>
    </row>
    <row r="294" spans="1:44" ht="16.5" thickBot="1" x14ac:dyDescent="0.2">
      <c r="AR294" s="3">
        <f>IF(AND(COUNTA(B294:C294,L294:AB294,AI294:AP294)=0, AQ294=1),1,0)</f>
        <v>0</v>
      </c>
    </row>
    <row r="295" spans="1:44" ht="20.25" thickBot="1" x14ac:dyDescent="0.2">
      <c r="A295" s="5" t="s">
        <v>124</v>
      </c>
      <c r="B295" s="6"/>
      <c r="C295" s="7"/>
      <c r="D295" s="6"/>
      <c r="E295" s="6"/>
      <c r="F295" s="6"/>
      <c r="G295" s="6"/>
      <c r="H295" s="6"/>
      <c r="I295" s="6"/>
      <c r="J295" s="6"/>
      <c r="K295" s="6"/>
      <c r="L295" s="6"/>
      <c r="M295" s="6"/>
      <c r="N295" s="6"/>
      <c r="O295" s="6"/>
      <c r="P295" s="6"/>
      <c r="Q295" s="6"/>
      <c r="R295" s="6"/>
      <c r="S295" s="6"/>
      <c r="T295" s="6"/>
      <c r="U295" s="6"/>
      <c r="V295" s="6"/>
      <c r="W295" s="6"/>
      <c r="X295" s="6"/>
      <c r="Y295" s="6"/>
      <c r="Z295" s="6"/>
      <c r="AA295" s="6"/>
      <c r="AB295" s="6"/>
      <c r="AC295" s="6"/>
      <c r="AD295" s="6"/>
      <c r="AE295" s="6"/>
      <c r="AF295" s="6"/>
      <c r="AG295" s="6"/>
      <c r="AH295" s="6"/>
      <c r="AI295" s="6"/>
      <c r="AJ295" s="6"/>
      <c r="AK295" s="6"/>
      <c r="AL295" s="6"/>
      <c r="AM295" s="6"/>
      <c r="AN295" s="6"/>
      <c r="AO295" s="6"/>
      <c r="AP295" s="8"/>
      <c r="AR295" s="3">
        <f t="shared" ref="AR295:AR304" si="11">IF(AND(COUNTA(B295:AP295)=0, AQ295=1),1,0)</f>
        <v>0</v>
      </c>
    </row>
    <row r="296" spans="1:44" s="9" customFormat="1" x14ac:dyDescent="0.15">
      <c r="AR296" s="3">
        <f t="shared" si="11"/>
        <v>0</v>
      </c>
    </row>
    <row r="297" spans="1:44" ht="15.75" customHeight="1" x14ac:dyDescent="0.15">
      <c r="B297" s="153" t="s">
        <v>93</v>
      </c>
      <c r="C297" s="153" t="s">
        <v>94</v>
      </c>
      <c r="D297" s="153" t="s">
        <v>95</v>
      </c>
      <c r="E297" s="153"/>
      <c r="F297" s="153"/>
      <c r="G297" s="153"/>
      <c r="H297" s="153" t="s">
        <v>96</v>
      </c>
      <c r="I297" s="153"/>
      <c r="J297" s="153"/>
      <c r="K297" s="153"/>
      <c r="L297" s="153"/>
      <c r="M297" s="153"/>
      <c r="N297" s="153"/>
      <c r="O297" s="153"/>
      <c r="P297" s="153"/>
      <c r="Q297" s="153"/>
      <c r="R297" s="153"/>
      <c r="S297" s="153"/>
      <c r="T297" s="153"/>
      <c r="U297" s="153"/>
      <c r="V297" s="153"/>
      <c r="W297" s="153"/>
      <c r="X297" s="153"/>
      <c r="Y297" s="153" t="s">
        <v>97</v>
      </c>
      <c r="Z297" s="153"/>
      <c r="AA297" s="153"/>
      <c r="AB297" s="153"/>
      <c r="AC297" s="153"/>
      <c r="AD297" s="153"/>
      <c r="AE297" s="153"/>
      <c r="AF297" s="153"/>
      <c r="AG297" s="153"/>
      <c r="AH297" s="153"/>
      <c r="AI297" s="153"/>
      <c r="AJ297" s="153"/>
      <c r="AK297" s="153"/>
      <c r="AL297" s="153"/>
      <c r="AM297" s="153"/>
      <c r="AN297" s="153"/>
      <c r="AO297" s="153"/>
      <c r="AP297" s="153"/>
      <c r="AR297" s="3">
        <f t="shared" si="11"/>
        <v>0</v>
      </c>
    </row>
    <row r="298" spans="1:44" x14ac:dyDescent="0.15">
      <c r="B298" s="153"/>
      <c r="C298" s="153"/>
      <c r="D298" s="153"/>
      <c r="E298" s="153"/>
      <c r="F298" s="153"/>
      <c r="G298" s="153"/>
      <c r="H298" s="153"/>
      <c r="I298" s="153"/>
      <c r="J298" s="153"/>
      <c r="K298" s="153"/>
      <c r="L298" s="153"/>
      <c r="M298" s="153"/>
      <c r="N298" s="153"/>
      <c r="O298" s="153"/>
      <c r="P298" s="153"/>
      <c r="Q298" s="153"/>
      <c r="R298" s="153"/>
      <c r="S298" s="153"/>
      <c r="T298" s="153"/>
      <c r="U298" s="153"/>
      <c r="V298" s="153"/>
      <c r="W298" s="153"/>
      <c r="X298" s="153"/>
      <c r="Y298" s="153"/>
      <c r="Z298" s="153"/>
      <c r="AA298" s="153"/>
      <c r="AB298" s="153"/>
      <c r="AC298" s="153"/>
      <c r="AD298" s="153"/>
      <c r="AE298" s="153"/>
      <c r="AF298" s="153"/>
      <c r="AG298" s="153"/>
      <c r="AH298" s="153"/>
      <c r="AI298" s="153"/>
      <c r="AJ298" s="153"/>
      <c r="AK298" s="153"/>
      <c r="AL298" s="153"/>
      <c r="AM298" s="153"/>
      <c r="AN298" s="153"/>
      <c r="AO298" s="153"/>
      <c r="AP298" s="153"/>
      <c r="AR298" s="3">
        <f t="shared" si="11"/>
        <v>0</v>
      </c>
    </row>
    <row r="299" spans="1:44" ht="15.75" customHeight="1" x14ac:dyDescent="0.15">
      <c r="B299" s="153"/>
      <c r="C299" s="153"/>
      <c r="D299" s="153" t="s">
        <v>98</v>
      </c>
      <c r="E299" s="153"/>
      <c r="F299" s="153"/>
      <c r="G299" s="153"/>
      <c r="H299" s="153"/>
      <c r="I299" s="153"/>
      <c r="J299" s="153"/>
      <c r="K299" s="153"/>
      <c r="L299" s="153"/>
      <c r="M299" s="153"/>
      <c r="N299" s="153"/>
      <c r="O299" s="153"/>
      <c r="P299" s="153"/>
      <c r="Q299" s="153"/>
      <c r="R299" s="153"/>
      <c r="S299" s="153"/>
      <c r="T299" s="153"/>
      <c r="U299" s="153"/>
      <c r="V299" s="153"/>
      <c r="W299" s="153"/>
      <c r="X299" s="153"/>
      <c r="Y299" s="153" t="s">
        <v>99</v>
      </c>
      <c r="Z299" s="153"/>
      <c r="AA299" s="153"/>
      <c r="AB299" s="153" t="s">
        <v>100</v>
      </c>
      <c r="AC299" s="153"/>
      <c r="AD299" s="153"/>
      <c r="AE299" s="153" t="s">
        <v>101</v>
      </c>
      <c r="AF299" s="153"/>
      <c r="AG299" s="153"/>
      <c r="AH299" s="153"/>
      <c r="AI299" s="153"/>
      <c r="AJ299" s="153" t="s">
        <v>102</v>
      </c>
      <c r="AK299" s="153"/>
      <c r="AL299" s="153"/>
      <c r="AM299" s="153" t="s">
        <v>103</v>
      </c>
      <c r="AN299" s="153"/>
      <c r="AO299" s="153"/>
      <c r="AP299" s="153"/>
      <c r="AR299" s="3">
        <f t="shared" si="11"/>
        <v>0</v>
      </c>
    </row>
    <row r="300" spans="1:44" x14ac:dyDescent="0.15">
      <c r="B300" s="153"/>
      <c r="C300" s="153"/>
      <c r="D300" s="153"/>
      <c r="E300" s="153"/>
      <c r="F300" s="153"/>
      <c r="G300" s="153"/>
      <c r="H300" s="153"/>
      <c r="I300" s="153"/>
      <c r="J300" s="153"/>
      <c r="K300" s="153"/>
      <c r="L300" s="153"/>
      <c r="M300" s="153"/>
      <c r="N300" s="153"/>
      <c r="O300" s="153"/>
      <c r="P300" s="153"/>
      <c r="Q300" s="153"/>
      <c r="R300" s="153"/>
      <c r="S300" s="153"/>
      <c r="T300" s="153"/>
      <c r="U300" s="153"/>
      <c r="V300" s="153"/>
      <c r="W300" s="153"/>
      <c r="X300" s="153"/>
      <c r="Y300" s="153"/>
      <c r="Z300" s="153"/>
      <c r="AA300" s="153"/>
      <c r="AB300" s="153"/>
      <c r="AC300" s="153"/>
      <c r="AD300" s="153"/>
      <c r="AE300" s="153"/>
      <c r="AF300" s="153"/>
      <c r="AG300" s="153"/>
      <c r="AH300" s="153"/>
      <c r="AI300" s="153"/>
      <c r="AJ300" s="153"/>
      <c r="AK300" s="153"/>
      <c r="AL300" s="153"/>
      <c r="AM300" s="153"/>
      <c r="AN300" s="153"/>
      <c r="AO300" s="153"/>
      <c r="AP300" s="153"/>
      <c r="AR300" s="3">
        <f t="shared" si="11"/>
        <v>0</v>
      </c>
    </row>
    <row r="301" spans="1:44" ht="15.75" customHeight="1" x14ac:dyDescent="0.15">
      <c r="B301" s="153"/>
      <c r="C301" s="153"/>
      <c r="D301" s="153"/>
      <c r="E301" s="153"/>
      <c r="F301" s="153"/>
      <c r="G301" s="153"/>
      <c r="H301" s="153"/>
      <c r="I301" s="153"/>
      <c r="J301" s="153"/>
      <c r="K301" s="153"/>
      <c r="L301" s="153"/>
      <c r="M301" s="153"/>
      <c r="N301" s="153"/>
      <c r="O301" s="153"/>
      <c r="P301" s="153"/>
      <c r="Q301" s="153"/>
      <c r="R301" s="153"/>
      <c r="S301" s="153"/>
      <c r="T301" s="153"/>
      <c r="U301" s="153"/>
      <c r="V301" s="153"/>
      <c r="W301" s="153"/>
      <c r="X301" s="153"/>
      <c r="Y301" s="153"/>
      <c r="Z301" s="153"/>
      <c r="AA301" s="153"/>
      <c r="AB301" s="153"/>
      <c r="AC301" s="153"/>
      <c r="AD301" s="153"/>
      <c r="AE301" s="153"/>
      <c r="AF301" s="153"/>
      <c r="AG301" s="153"/>
      <c r="AH301" s="153"/>
      <c r="AI301" s="153"/>
      <c r="AJ301" s="153"/>
      <c r="AK301" s="153"/>
      <c r="AL301" s="153"/>
      <c r="AM301" s="153"/>
      <c r="AN301" s="153"/>
      <c r="AO301" s="153"/>
      <c r="AP301" s="153"/>
      <c r="AR301" s="3">
        <f t="shared" si="11"/>
        <v>0</v>
      </c>
    </row>
    <row r="302" spans="1:44" ht="15.75" customHeight="1" x14ac:dyDescent="0.15">
      <c r="B302" s="153"/>
      <c r="C302" s="153"/>
      <c r="D302" s="153" t="s">
        <v>104</v>
      </c>
      <c r="E302" s="153"/>
      <c r="F302" s="153"/>
      <c r="G302" s="153"/>
      <c r="H302" s="153"/>
      <c r="I302" s="153"/>
      <c r="J302" s="153"/>
      <c r="K302" s="153"/>
      <c r="L302" s="153"/>
      <c r="M302" s="153"/>
      <c r="N302" s="153"/>
      <c r="O302" s="153"/>
      <c r="P302" s="153"/>
      <c r="Q302" s="153"/>
      <c r="R302" s="153"/>
      <c r="S302" s="153"/>
      <c r="T302" s="153"/>
      <c r="U302" s="153"/>
      <c r="V302" s="153"/>
      <c r="W302" s="153"/>
      <c r="X302" s="153"/>
      <c r="Y302" s="153"/>
      <c r="Z302" s="153"/>
      <c r="AA302" s="153"/>
      <c r="AB302" s="153"/>
      <c r="AC302" s="153"/>
      <c r="AD302" s="153"/>
      <c r="AE302" s="153"/>
      <c r="AF302" s="153"/>
      <c r="AG302" s="153"/>
      <c r="AH302" s="153"/>
      <c r="AI302" s="153"/>
      <c r="AJ302" s="153"/>
      <c r="AK302" s="153"/>
      <c r="AL302" s="153"/>
      <c r="AM302" s="153"/>
      <c r="AN302" s="153"/>
      <c r="AO302" s="153"/>
      <c r="AP302" s="153"/>
      <c r="AR302" s="3">
        <f t="shared" si="11"/>
        <v>0</v>
      </c>
    </row>
    <row r="303" spans="1:44" ht="15.75" customHeight="1" x14ac:dyDescent="0.15">
      <c r="B303" s="153"/>
      <c r="C303" s="153"/>
      <c r="D303" s="153" t="s">
        <v>105</v>
      </c>
      <c r="E303" s="153"/>
      <c r="F303" s="153"/>
      <c r="G303" s="153"/>
      <c r="H303" s="153" t="s">
        <v>106</v>
      </c>
      <c r="I303" s="153"/>
      <c r="J303" s="153"/>
      <c r="K303" s="153"/>
      <c r="L303" s="153"/>
      <c r="M303" s="153"/>
      <c r="N303" s="153" t="s">
        <v>107</v>
      </c>
      <c r="O303" s="153"/>
      <c r="P303" s="153"/>
      <c r="Q303" s="153"/>
      <c r="R303" s="153"/>
      <c r="S303" s="153"/>
      <c r="T303" s="153" t="s">
        <v>108</v>
      </c>
      <c r="U303" s="153"/>
      <c r="V303" s="153"/>
      <c r="W303" s="153"/>
      <c r="X303" s="156"/>
      <c r="Y303" s="153" t="s">
        <v>109</v>
      </c>
      <c r="Z303" s="156"/>
      <c r="AA303" s="156"/>
      <c r="AB303" s="156"/>
      <c r="AC303" s="156"/>
      <c r="AD303" s="156"/>
      <c r="AE303" s="153" t="s">
        <v>110</v>
      </c>
      <c r="AF303" s="153"/>
      <c r="AG303" s="153"/>
      <c r="AH303" s="153"/>
      <c r="AI303" s="153"/>
      <c r="AJ303" s="153"/>
      <c r="AK303" s="157" t="s">
        <v>111</v>
      </c>
      <c r="AL303" s="157"/>
      <c r="AM303" s="157"/>
      <c r="AN303" s="157"/>
      <c r="AO303" s="157"/>
      <c r="AP303" s="157"/>
      <c r="AR303" s="3">
        <f t="shared" si="11"/>
        <v>0</v>
      </c>
    </row>
    <row r="304" spans="1:44" x14ac:dyDescent="0.15">
      <c r="B304" s="153"/>
      <c r="C304" s="153"/>
      <c r="D304" s="153"/>
      <c r="E304" s="153"/>
      <c r="F304" s="153"/>
      <c r="G304" s="153"/>
      <c r="H304" s="153"/>
      <c r="I304" s="153"/>
      <c r="J304" s="153"/>
      <c r="K304" s="153"/>
      <c r="L304" s="153"/>
      <c r="M304" s="153"/>
      <c r="N304" s="153"/>
      <c r="O304" s="153"/>
      <c r="P304" s="153"/>
      <c r="Q304" s="153"/>
      <c r="R304" s="153"/>
      <c r="S304" s="153"/>
      <c r="T304" s="153"/>
      <c r="U304" s="153"/>
      <c r="V304" s="153"/>
      <c r="W304" s="153"/>
      <c r="X304" s="156"/>
      <c r="Y304" s="156"/>
      <c r="Z304" s="156"/>
      <c r="AA304" s="156"/>
      <c r="AB304" s="156"/>
      <c r="AC304" s="156"/>
      <c r="AD304" s="156"/>
      <c r="AE304" s="153"/>
      <c r="AF304" s="153"/>
      <c r="AG304" s="153"/>
      <c r="AH304" s="153"/>
      <c r="AI304" s="153"/>
      <c r="AJ304" s="153"/>
      <c r="AK304" s="157"/>
      <c r="AL304" s="157"/>
      <c r="AM304" s="157"/>
      <c r="AN304" s="157"/>
      <c r="AO304" s="157"/>
      <c r="AP304" s="157"/>
      <c r="AR304" s="3">
        <f t="shared" si="11"/>
        <v>0</v>
      </c>
    </row>
    <row r="305" spans="1:44" ht="15.75" customHeight="1" x14ac:dyDescent="0.15">
      <c r="B305" s="153"/>
      <c r="C305" s="153"/>
      <c r="D305" s="153" t="s">
        <v>112</v>
      </c>
      <c r="E305" s="153"/>
      <c r="F305" s="153"/>
      <c r="G305" s="153"/>
      <c r="H305" s="153" t="s">
        <v>113</v>
      </c>
      <c r="I305" s="153"/>
      <c r="J305" s="153"/>
      <c r="K305" s="153"/>
      <c r="L305" s="153"/>
      <c r="M305" s="153"/>
      <c r="N305" s="153" t="s">
        <v>114</v>
      </c>
      <c r="O305" s="153"/>
      <c r="P305" s="153"/>
      <c r="Q305" s="153"/>
      <c r="R305" s="153"/>
      <c r="S305" s="153"/>
      <c r="T305" s="153" t="s">
        <v>115</v>
      </c>
      <c r="U305" s="153"/>
      <c r="V305" s="153"/>
      <c r="W305" s="153"/>
      <c r="X305" s="156"/>
      <c r="Y305" s="153" t="s">
        <v>116</v>
      </c>
      <c r="Z305" s="153"/>
      <c r="AA305" s="153"/>
      <c r="AB305" s="153"/>
      <c r="AC305" s="153"/>
      <c r="AD305" s="153"/>
      <c r="AE305" s="153" t="s">
        <v>117</v>
      </c>
      <c r="AF305" s="153"/>
      <c r="AG305" s="153"/>
      <c r="AH305" s="153"/>
      <c r="AI305" s="153"/>
      <c r="AJ305" s="153"/>
      <c r="AK305" s="153" t="s">
        <v>118</v>
      </c>
      <c r="AL305" s="153"/>
      <c r="AM305" s="153"/>
      <c r="AN305" s="153"/>
      <c r="AO305" s="153"/>
      <c r="AP305" s="153"/>
      <c r="AR305" s="3">
        <f>IF(AND(COUNTA(B305:AP305)=0, AQ305=1),1,0)</f>
        <v>0</v>
      </c>
    </row>
    <row r="306" spans="1:44" ht="16.5" thickBot="1" x14ac:dyDescent="0.2">
      <c r="B306" s="154"/>
      <c r="C306" s="154"/>
      <c r="D306" s="154"/>
      <c r="E306" s="154"/>
      <c r="F306" s="154"/>
      <c r="G306" s="154"/>
      <c r="H306" s="154"/>
      <c r="I306" s="154"/>
      <c r="J306" s="154"/>
      <c r="K306" s="154"/>
      <c r="L306" s="154"/>
      <c r="M306" s="154"/>
      <c r="N306" s="154"/>
      <c r="O306" s="154"/>
      <c r="P306" s="154"/>
      <c r="Q306" s="154"/>
      <c r="R306" s="154"/>
      <c r="S306" s="154"/>
      <c r="T306" s="154"/>
      <c r="U306" s="154"/>
      <c r="V306" s="154"/>
      <c r="W306" s="154"/>
      <c r="X306" s="158"/>
      <c r="Y306" s="154"/>
      <c r="Z306" s="154"/>
      <c r="AA306" s="154"/>
      <c r="AB306" s="154"/>
      <c r="AC306" s="154"/>
      <c r="AD306" s="154"/>
      <c r="AE306" s="154"/>
      <c r="AF306" s="154"/>
      <c r="AG306" s="154"/>
      <c r="AH306" s="154"/>
      <c r="AI306" s="154"/>
      <c r="AJ306" s="154"/>
      <c r="AK306" s="154"/>
      <c r="AL306" s="154"/>
      <c r="AM306" s="154"/>
      <c r="AN306" s="154"/>
      <c r="AO306" s="154"/>
      <c r="AP306" s="154"/>
      <c r="AR306" s="3">
        <f>IF(AND(COUNTA(B306:AP306)=0, AQ306=1),1,0)</f>
        <v>0</v>
      </c>
    </row>
    <row r="307" spans="1:44" ht="15.75" customHeight="1" thickTop="1" x14ac:dyDescent="0.15">
      <c r="B307" s="132"/>
      <c r="C307" s="155"/>
      <c r="D307" s="135"/>
      <c r="E307" s="135"/>
      <c r="F307" s="135"/>
      <c r="G307" s="135"/>
      <c r="H307" s="136"/>
      <c r="I307" s="136"/>
      <c r="J307" s="136"/>
      <c r="K307" s="136"/>
      <c r="L307" s="136"/>
      <c r="M307" s="136"/>
      <c r="N307" s="136"/>
      <c r="O307" s="136"/>
      <c r="P307" s="136"/>
      <c r="Q307" s="136"/>
      <c r="R307" s="136"/>
      <c r="S307" s="136"/>
      <c r="T307" s="136"/>
      <c r="U307" s="136"/>
      <c r="V307" s="136"/>
      <c r="W307" s="136"/>
      <c r="X307" s="136"/>
      <c r="Y307" s="137"/>
      <c r="Z307" s="137"/>
      <c r="AA307" s="137"/>
      <c r="AB307" s="137"/>
      <c r="AC307" s="137"/>
      <c r="AD307" s="137"/>
      <c r="AE307" s="137"/>
      <c r="AF307" s="137"/>
      <c r="AG307" s="137"/>
      <c r="AH307" s="137"/>
      <c r="AI307" s="137"/>
      <c r="AJ307" s="137"/>
      <c r="AK307" s="137"/>
      <c r="AL307" s="137"/>
      <c r="AM307" s="137"/>
      <c r="AN307" s="137"/>
      <c r="AO307" s="137"/>
      <c r="AP307" s="137"/>
      <c r="AQ307" s="3">
        <v>1</v>
      </c>
      <c r="AR307" s="3">
        <f>IF(AND(SUMPRODUCT((LEN(B307:C310)&gt;0)*1)=0, AQ307=1),1,0)</f>
        <v>1</v>
      </c>
    </row>
    <row r="308" spans="1:44" x14ac:dyDescent="0.15">
      <c r="B308" s="133"/>
      <c r="C308" s="134"/>
      <c r="D308" s="138"/>
      <c r="E308" s="139"/>
      <c r="F308" s="140"/>
      <c r="G308" s="138"/>
      <c r="H308" s="139"/>
      <c r="I308" s="139"/>
      <c r="J308" s="139"/>
      <c r="K308" s="139"/>
      <c r="L308" s="140"/>
      <c r="M308" s="141"/>
      <c r="N308" s="142"/>
      <c r="O308" s="142"/>
      <c r="P308" s="142"/>
      <c r="Q308" s="142"/>
      <c r="R308" s="142"/>
      <c r="S308" s="142"/>
      <c r="T308" s="142"/>
      <c r="U308" s="142"/>
      <c r="V308" s="142"/>
      <c r="W308" s="142"/>
      <c r="X308" s="143"/>
      <c r="Y308" s="144"/>
      <c r="Z308" s="145"/>
      <c r="AA308" s="146"/>
      <c r="AB308" s="126"/>
      <c r="AC308" s="127"/>
      <c r="AD308" s="128"/>
      <c r="AE308" s="71"/>
      <c r="AF308" s="118"/>
      <c r="AG308" s="118"/>
      <c r="AH308" s="118"/>
      <c r="AI308" s="119"/>
      <c r="AJ308" s="129"/>
      <c r="AK308" s="130"/>
      <c r="AL308" s="131"/>
      <c r="AM308" s="129"/>
      <c r="AN308" s="130"/>
      <c r="AO308" s="130"/>
      <c r="AP308" s="131"/>
      <c r="AQ308" s="3">
        <v>1</v>
      </c>
      <c r="AR308" s="3">
        <f>IF(AND(SUMPRODUCT((LEN(B307:C310)&gt;0)*1)=0, AQ308=1),1,0)</f>
        <v>1</v>
      </c>
    </row>
    <row r="309" spans="1:44" ht="15.75" customHeight="1" x14ac:dyDescent="0.15">
      <c r="B309" s="133"/>
      <c r="C309" s="134"/>
      <c r="D309" s="123" t="s">
        <v>119</v>
      </c>
      <c r="E309" s="124"/>
      <c r="F309" s="124"/>
      <c r="G309" s="125"/>
      <c r="H309" s="115"/>
      <c r="I309" s="116"/>
      <c r="J309" s="116"/>
      <c r="K309" s="116"/>
      <c r="L309" s="116"/>
      <c r="M309" s="117"/>
      <c r="N309" s="120"/>
      <c r="O309" s="121"/>
      <c r="P309" s="121"/>
      <c r="Q309" s="121"/>
      <c r="R309" s="121"/>
      <c r="S309" s="122"/>
      <c r="T309" s="147"/>
      <c r="U309" s="148"/>
      <c r="V309" s="148"/>
      <c r="W309" s="148"/>
      <c r="X309" s="149"/>
      <c r="Y309" s="147"/>
      <c r="Z309" s="148"/>
      <c r="AA309" s="148"/>
      <c r="AB309" s="148"/>
      <c r="AC309" s="148"/>
      <c r="AD309" s="149"/>
      <c r="AE309" s="120">
        <f>N309+T309+Y309</f>
        <v>0</v>
      </c>
      <c r="AF309" s="121"/>
      <c r="AG309" s="121"/>
      <c r="AH309" s="121"/>
      <c r="AI309" s="121"/>
      <c r="AJ309" s="122"/>
      <c r="AK309" s="150"/>
      <c r="AL309" s="151"/>
      <c r="AM309" s="151"/>
      <c r="AN309" s="151"/>
      <c r="AO309" s="151"/>
      <c r="AP309" s="152"/>
      <c r="AQ309" s="3">
        <v>1</v>
      </c>
      <c r="AR309" s="3">
        <f>IF(AND(SUMPRODUCT((LEN(B307:C310)&gt;0)*1)=0, AQ309=1),1,0)</f>
        <v>1</v>
      </c>
    </row>
    <row r="310" spans="1:44" ht="15.75" customHeight="1" x14ac:dyDescent="0.15">
      <c r="B310" s="133"/>
      <c r="C310" s="134"/>
      <c r="D310" s="123" t="s">
        <v>120</v>
      </c>
      <c r="E310" s="124"/>
      <c r="F310" s="124"/>
      <c r="G310" s="125"/>
      <c r="H310" s="115"/>
      <c r="I310" s="116"/>
      <c r="J310" s="116"/>
      <c r="K310" s="116"/>
      <c r="L310" s="116"/>
      <c r="M310" s="117"/>
      <c r="N310" s="115"/>
      <c r="O310" s="116"/>
      <c r="P310" s="116"/>
      <c r="Q310" s="116"/>
      <c r="R310" s="116"/>
      <c r="S310" s="117"/>
      <c r="T310" s="71"/>
      <c r="U310" s="118"/>
      <c r="V310" s="118"/>
      <c r="W310" s="118"/>
      <c r="X310" s="119"/>
      <c r="Y310" s="115"/>
      <c r="Z310" s="116"/>
      <c r="AA310" s="116"/>
      <c r="AB310" s="116"/>
      <c r="AC310" s="116"/>
      <c r="AD310" s="117"/>
      <c r="AE310" s="115"/>
      <c r="AF310" s="116"/>
      <c r="AG310" s="116"/>
      <c r="AH310" s="116"/>
      <c r="AI310" s="116"/>
      <c r="AJ310" s="117"/>
      <c r="AK310" s="120"/>
      <c r="AL310" s="121"/>
      <c r="AM310" s="121"/>
      <c r="AN310" s="121"/>
      <c r="AO310" s="121"/>
      <c r="AP310" s="122"/>
      <c r="AQ310" s="3">
        <v>1</v>
      </c>
      <c r="AR310" s="3">
        <f>IF(AND(SUMPRODUCT((LEN(B307:C310)&gt;0)*1)=0, AQ310=1),1,0)</f>
        <v>1</v>
      </c>
    </row>
    <row r="311" spans="1:44" ht="15.75" customHeight="1" x14ac:dyDescent="0.15">
      <c r="B311" s="132"/>
      <c r="C311" s="134"/>
      <c r="D311" s="135"/>
      <c r="E311" s="135"/>
      <c r="F311" s="135"/>
      <c r="G311" s="135"/>
      <c r="H311" s="136"/>
      <c r="I311" s="136"/>
      <c r="J311" s="136"/>
      <c r="K311" s="136"/>
      <c r="L311" s="136"/>
      <c r="M311" s="136"/>
      <c r="N311" s="136"/>
      <c r="O311" s="136"/>
      <c r="P311" s="136"/>
      <c r="Q311" s="136"/>
      <c r="R311" s="136"/>
      <c r="S311" s="136"/>
      <c r="T311" s="136"/>
      <c r="U311" s="136"/>
      <c r="V311" s="136"/>
      <c r="W311" s="136"/>
      <c r="X311" s="136"/>
      <c r="Y311" s="137"/>
      <c r="Z311" s="137"/>
      <c r="AA311" s="137"/>
      <c r="AB311" s="137"/>
      <c r="AC311" s="137"/>
      <c r="AD311" s="137"/>
      <c r="AE311" s="137"/>
      <c r="AF311" s="137"/>
      <c r="AG311" s="137"/>
      <c r="AH311" s="137"/>
      <c r="AI311" s="137"/>
      <c r="AJ311" s="137"/>
      <c r="AK311" s="137"/>
      <c r="AL311" s="137"/>
      <c r="AM311" s="137"/>
      <c r="AN311" s="137"/>
      <c r="AO311" s="137"/>
      <c r="AP311" s="137"/>
      <c r="AQ311" s="3">
        <v>1</v>
      </c>
      <c r="AR311" s="3">
        <f>IF(AND(SUMPRODUCT((LEN(B311:C314)&gt;0)*1)=0, AQ311=1),1,0)</f>
        <v>1</v>
      </c>
    </row>
    <row r="312" spans="1:44" x14ac:dyDescent="0.15">
      <c r="B312" s="133"/>
      <c r="C312" s="134"/>
      <c r="D312" s="138"/>
      <c r="E312" s="139"/>
      <c r="F312" s="140"/>
      <c r="G312" s="138"/>
      <c r="H312" s="139"/>
      <c r="I312" s="139"/>
      <c r="J312" s="139"/>
      <c r="K312" s="139"/>
      <c r="L312" s="140"/>
      <c r="M312" s="141"/>
      <c r="N312" s="142"/>
      <c r="O312" s="142"/>
      <c r="P312" s="142"/>
      <c r="Q312" s="142"/>
      <c r="R312" s="142"/>
      <c r="S312" s="142"/>
      <c r="T312" s="142"/>
      <c r="U312" s="142"/>
      <c r="V312" s="142"/>
      <c r="W312" s="142"/>
      <c r="X312" s="143"/>
      <c r="Y312" s="144"/>
      <c r="Z312" s="145"/>
      <c r="AA312" s="146"/>
      <c r="AB312" s="126"/>
      <c r="AC312" s="127"/>
      <c r="AD312" s="128"/>
      <c r="AE312" s="71"/>
      <c r="AF312" s="118"/>
      <c r="AG312" s="118"/>
      <c r="AH312" s="118"/>
      <c r="AI312" s="119"/>
      <c r="AJ312" s="129"/>
      <c r="AK312" s="130"/>
      <c r="AL312" s="131"/>
      <c r="AM312" s="129"/>
      <c r="AN312" s="130"/>
      <c r="AO312" s="130"/>
      <c r="AP312" s="131"/>
      <c r="AQ312" s="3">
        <v>1</v>
      </c>
      <c r="AR312" s="3">
        <f>IF(AND(SUMPRODUCT((LEN(B311:C314)&gt;0)*1)=0, AQ312=1),1,0)</f>
        <v>1</v>
      </c>
    </row>
    <row r="313" spans="1:44" ht="15.75" customHeight="1" x14ac:dyDescent="0.15">
      <c r="B313" s="133"/>
      <c r="C313" s="134"/>
      <c r="D313" s="123" t="s">
        <v>119</v>
      </c>
      <c r="E313" s="124"/>
      <c r="F313" s="124"/>
      <c r="G313" s="125"/>
      <c r="H313" s="115"/>
      <c r="I313" s="116"/>
      <c r="J313" s="116"/>
      <c r="K313" s="116"/>
      <c r="L313" s="116"/>
      <c r="M313" s="117"/>
      <c r="N313" s="120"/>
      <c r="O313" s="121"/>
      <c r="P313" s="121"/>
      <c r="Q313" s="121"/>
      <c r="R313" s="121"/>
      <c r="S313" s="122"/>
      <c r="T313" s="147"/>
      <c r="U313" s="148"/>
      <c r="V313" s="148"/>
      <c r="W313" s="148"/>
      <c r="X313" s="149"/>
      <c r="Y313" s="147"/>
      <c r="Z313" s="148"/>
      <c r="AA313" s="148"/>
      <c r="AB313" s="148"/>
      <c r="AC313" s="148"/>
      <c r="AD313" s="149"/>
      <c r="AE313" s="120">
        <f>N313+T313+Y313</f>
        <v>0</v>
      </c>
      <c r="AF313" s="121"/>
      <c r="AG313" s="121"/>
      <c r="AH313" s="121"/>
      <c r="AI313" s="121"/>
      <c r="AJ313" s="122"/>
      <c r="AK313" s="150"/>
      <c r="AL313" s="151"/>
      <c r="AM313" s="151"/>
      <c r="AN313" s="151"/>
      <c r="AO313" s="151"/>
      <c r="AP313" s="152"/>
      <c r="AQ313" s="3">
        <v>1</v>
      </c>
      <c r="AR313" s="3">
        <f>IF(AND(SUMPRODUCT((LEN(B311:C314)&gt;0)*1)=0, AQ313=1),1,0)</f>
        <v>1</v>
      </c>
    </row>
    <row r="314" spans="1:44" ht="15.75" customHeight="1" x14ac:dyDescent="0.15">
      <c r="B314" s="133"/>
      <c r="C314" s="134"/>
      <c r="D314" s="123" t="s">
        <v>120</v>
      </c>
      <c r="E314" s="124"/>
      <c r="F314" s="124"/>
      <c r="G314" s="125"/>
      <c r="H314" s="115"/>
      <c r="I314" s="116"/>
      <c r="J314" s="116"/>
      <c r="K314" s="116"/>
      <c r="L314" s="116"/>
      <c r="M314" s="117"/>
      <c r="N314" s="115"/>
      <c r="O314" s="116"/>
      <c r="P314" s="116"/>
      <c r="Q314" s="116"/>
      <c r="R314" s="116"/>
      <c r="S314" s="117"/>
      <c r="T314" s="71"/>
      <c r="U314" s="118"/>
      <c r="V314" s="118"/>
      <c r="W314" s="118"/>
      <c r="X314" s="119"/>
      <c r="Y314" s="115"/>
      <c r="Z314" s="116"/>
      <c r="AA314" s="116"/>
      <c r="AB314" s="116"/>
      <c r="AC314" s="116"/>
      <c r="AD314" s="117"/>
      <c r="AE314" s="115"/>
      <c r="AF314" s="116"/>
      <c r="AG314" s="116"/>
      <c r="AH314" s="116"/>
      <c r="AI314" s="116"/>
      <c r="AJ314" s="117"/>
      <c r="AK314" s="120"/>
      <c r="AL314" s="121"/>
      <c r="AM314" s="121"/>
      <c r="AN314" s="121"/>
      <c r="AO314" s="121"/>
      <c r="AP314" s="122"/>
      <c r="AQ314" s="3">
        <v>1</v>
      </c>
      <c r="AR314" s="3">
        <f>IF(AND(SUMPRODUCT((LEN(B311:C314)&gt;0)*1)=0, AQ314=1),1,0)</f>
        <v>1</v>
      </c>
    </row>
    <row r="315" spans="1:44" ht="15.75" customHeight="1" x14ac:dyDescent="0.15">
      <c r="B315" s="132"/>
      <c r="C315" s="134"/>
      <c r="D315" s="135"/>
      <c r="E315" s="135"/>
      <c r="F315" s="135"/>
      <c r="G315" s="135"/>
      <c r="H315" s="136"/>
      <c r="I315" s="136"/>
      <c r="J315" s="136"/>
      <c r="K315" s="136"/>
      <c r="L315" s="136"/>
      <c r="M315" s="136"/>
      <c r="N315" s="136"/>
      <c r="O315" s="136"/>
      <c r="P315" s="136"/>
      <c r="Q315" s="136"/>
      <c r="R315" s="136"/>
      <c r="S315" s="136"/>
      <c r="T315" s="136"/>
      <c r="U315" s="136"/>
      <c r="V315" s="136"/>
      <c r="W315" s="136"/>
      <c r="X315" s="136"/>
      <c r="Y315" s="137"/>
      <c r="Z315" s="137"/>
      <c r="AA315" s="137"/>
      <c r="AB315" s="137"/>
      <c r="AC315" s="137"/>
      <c r="AD315" s="137"/>
      <c r="AE315" s="137"/>
      <c r="AF315" s="137"/>
      <c r="AG315" s="137"/>
      <c r="AH315" s="137"/>
      <c r="AI315" s="137"/>
      <c r="AJ315" s="137"/>
      <c r="AK315" s="137"/>
      <c r="AL315" s="137"/>
      <c r="AM315" s="137"/>
      <c r="AN315" s="137"/>
      <c r="AO315" s="137"/>
      <c r="AP315" s="137"/>
      <c r="AQ315" s="3">
        <v>1</v>
      </c>
      <c r="AR315" s="3">
        <f>IF(AND(SUMPRODUCT((LEN(B315:C318)&gt;0)*1)=0, AQ315=1),1,0)</f>
        <v>1</v>
      </c>
    </row>
    <row r="316" spans="1:44" ht="15.75" customHeight="1" x14ac:dyDescent="0.15">
      <c r="B316" s="133"/>
      <c r="C316" s="134"/>
      <c r="D316" s="138"/>
      <c r="E316" s="139"/>
      <c r="F316" s="140"/>
      <c r="G316" s="138"/>
      <c r="H316" s="139"/>
      <c r="I316" s="139"/>
      <c r="J316" s="139"/>
      <c r="K316" s="139"/>
      <c r="L316" s="140"/>
      <c r="M316" s="141"/>
      <c r="N316" s="142"/>
      <c r="O316" s="142"/>
      <c r="P316" s="142"/>
      <c r="Q316" s="142"/>
      <c r="R316" s="142"/>
      <c r="S316" s="142"/>
      <c r="T316" s="142"/>
      <c r="U316" s="142"/>
      <c r="V316" s="142"/>
      <c r="W316" s="142"/>
      <c r="X316" s="143"/>
      <c r="Y316" s="144"/>
      <c r="Z316" s="145"/>
      <c r="AA316" s="146"/>
      <c r="AB316" s="126"/>
      <c r="AC316" s="127"/>
      <c r="AD316" s="128"/>
      <c r="AE316" s="71"/>
      <c r="AF316" s="118"/>
      <c r="AG316" s="118"/>
      <c r="AH316" s="118"/>
      <c r="AI316" s="119"/>
      <c r="AJ316" s="129"/>
      <c r="AK316" s="130"/>
      <c r="AL316" s="131"/>
      <c r="AM316" s="129"/>
      <c r="AN316" s="130"/>
      <c r="AO316" s="130"/>
      <c r="AP316" s="131"/>
      <c r="AQ316" s="3">
        <v>1</v>
      </c>
      <c r="AR316" s="3">
        <f>IF(AND(SUMPRODUCT((LEN(B315:C318)&gt;0)*1)=0, AQ316=1),1,0)</f>
        <v>1</v>
      </c>
    </row>
    <row r="317" spans="1:44" ht="15.75" customHeight="1" x14ac:dyDescent="0.15">
      <c r="B317" s="133"/>
      <c r="C317" s="134"/>
      <c r="D317" s="123" t="s">
        <v>119</v>
      </c>
      <c r="E317" s="124"/>
      <c r="F317" s="124"/>
      <c r="G317" s="125"/>
      <c r="H317" s="115"/>
      <c r="I317" s="116"/>
      <c r="J317" s="116"/>
      <c r="K317" s="116"/>
      <c r="L317" s="116"/>
      <c r="M317" s="117"/>
      <c r="N317" s="120"/>
      <c r="O317" s="121"/>
      <c r="P317" s="121"/>
      <c r="Q317" s="121"/>
      <c r="R317" s="121"/>
      <c r="S317" s="122"/>
      <c r="T317" s="147"/>
      <c r="U317" s="148"/>
      <c r="V317" s="148"/>
      <c r="W317" s="148"/>
      <c r="X317" s="149"/>
      <c r="Y317" s="147"/>
      <c r="Z317" s="148"/>
      <c r="AA317" s="148"/>
      <c r="AB317" s="148"/>
      <c r="AC317" s="148"/>
      <c r="AD317" s="149"/>
      <c r="AE317" s="120">
        <f>N317+T317+Y317</f>
        <v>0</v>
      </c>
      <c r="AF317" s="121"/>
      <c r="AG317" s="121"/>
      <c r="AH317" s="121"/>
      <c r="AI317" s="121"/>
      <c r="AJ317" s="122"/>
      <c r="AK317" s="150"/>
      <c r="AL317" s="151"/>
      <c r="AM317" s="151"/>
      <c r="AN317" s="151"/>
      <c r="AO317" s="151"/>
      <c r="AP317" s="152"/>
      <c r="AQ317" s="3">
        <v>1</v>
      </c>
      <c r="AR317" s="3">
        <f>IF(AND(SUMPRODUCT((LEN(B315:C318)&gt;0)*1)=0, AQ317=1),1,0)</f>
        <v>1</v>
      </c>
    </row>
    <row r="318" spans="1:44" ht="15.75" customHeight="1" x14ac:dyDescent="0.15">
      <c r="B318" s="133"/>
      <c r="C318" s="134"/>
      <c r="D318" s="123" t="s">
        <v>120</v>
      </c>
      <c r="E318" s="124"/>
      <c r="F318" s="124"/>
      <c r="G318" s="125"/>
      <c r="H318" s="115"/>
      <c r="I318" s="116"/>
      <c r="J318" s="116"/>
      <c r="K318" s="116"/>
      <c r="L318" s="116"/>
      <c r="M318" s="117"/>
      <c r="N318" s="115"/>
      <c r="O318" s="116"/>
      <c r="P318" s="116"/>
      <c r="Q318" s="116"/>
      <c r="R318" s="116"/>
      <c r="S318" s="117"/>
      <c r="T318" s="71"/>
      <c r="U318" s="118"/>
      <c r="V318" s="118"/>
      <c r="W318" s="118"/>
      <c r="X318" s="119"/>
      <c r="Y318" s="115"/>
      <c r="Z318" s="116"/>
      <c r="AA318" s="116"/>
      <c r="AB318" s="116"/>
      <c r="AC318" s="116"/>
      <c r="AD318" s="117"/>
      <c r="AE318" s="115"/>
      <c r="AF318" s="116"/>
      <c r="AG318" s="116"/>
      <c r="AH318" s="116"/>
      <c r="AI318" s="116"/>
      <c r="AJ318" s="117"/>
      <c r="AK318" s="120"/>
      <c r="AL318" s="121"/>
      <c r="AM318" s="121"/>
      <c r="AN318" s="121"/>
      <c r="AO318" s="121"/>
      <c r="AP318" s="122"/>
      <c r="AQ318" s="3">
        <v>1</v>
      </c>
      <c r="AR318" s="3">
        <f>IF(AND(SUMPRODUCT((LEN(B315:C318)&gt;0)*1)=0, AQ318=1),1,0)</f>
        <v>1</v>
      </c>
    </row>
    <row r="319" spans="1:44" ht="16.5" thickBot="1" x14ac:dyDescent="0.2">
      <c r="AR319" s="3">
        <f>IF(AND(COUNTA(B319:C319,L319:AB319,AI319:AP319)=0, AQ319=1),1,0)</f>
        <v>0</v>
      </c>
    </row>
    <row r="320" spans="1:44" ht="20.25" thickBot="1" x14ac:dyDescent="0.2">
      <c r="A320" s="27" t="s">
        <v>125</v>
      </c>
      <c r="B320" s="6"/>
      <c r="C320" s="7"/>
      <c r="D320" s="6"/>
      <c r="E320" s="6"/>
      <c r="F320" s="6"/>
      <c r="G320" s="6"/>
      <c r="H320" s="6"/>
      <c r="I320" s="6"/>
      <c r="J320" s="6"/>
      <c r="K320" s="6"/>
      <c r="L320" s="6"/>
      <c r="M320" s="6"/>
      <c r="N320" s="6"/>
      <c r="O320" s="6"/>
      <c r="P320" s="6"/>
      <c r="Q320" s="6"/>
      <c r="R320" s="6"/>
      <c r="S320" s="6"/>
      <c r="T320" s="6"/>
      <c r="U320" s="6"/>
      <c r="V320" s="6"/>
      <c r="W320" s="6"/>
      <c r="X320" s="6"/>
      <c r="Y320" s="6"/>
      <c r="Z320" s="6"/>
      <c r="AA320" s="6"/>
      <c r="AB320" s="6"/>
      <c r="AC320" s="6"/>
      <c r="AD320" s="6"/>
      <c r="AE320" s="6"/>
      <c r="AF320" s="6"/>
      <c r="AG320" s="6"/>
      <c r="AH320" s="6"/>
      <c r="AI320" s="6"/>
      <c r="AJ320" s="6"/>
      <c r="AK320" s="6"/>
      <c r="AL320" s="6"/>
      <c r="AM320" s="6"/>
      <c r="AN320" s="6"/>
      <c r="AO320" s="6"/>
      <c r="AP320" s="8"/>
      <c r="AR320" s="3">
        <f t="shared" ref="AR320:AR334" si="12">IF(AND(COUNTA(B320:AP320)=0, AQ320=1),1,0)</f>
        <v>0</v>
      </c>
    </row>
    <row r="321" spans="1:44" x14ac:dyDescent="0.15">
      <c r="AR321" s="3">
        <f t="shared" si="12"/>
        <v>0</v>
      </c>
    </row>
    <row r="322" spans="1:44" x14ac:dyDescent="0.15">
      <c r="B322" s="80"/>
      <c r="C322" s="81"/>
      <c r="D322" s="81"/>
      <c r="E322" s="81"/>
      <c r="F322" s="81"/>
      <c r="G322" s="81"/>
      <c r="H322" s="81"/>
      <c r="I322" s="81"/>
      <c r="J322" s="81"/>
      <c r="K322" s="81"/>
      <c r="L322" s="81"/>
      <c r="M322" s="81"/>
      <c r="N322" s="81"/>
      <c r="O322" s="81"/>
      <c r="P322" s="81"/>
      <c r="Q322" s="81"/>
      <c r="R322" s="81"/>
      <c r="S322" s="81"/>
      <c r="T322" s="81"/>
      <c r="U322" s="81"/>
      <c r="V322" s="81"/>
      <c r="W322" s="81"/>
      <c r="X322" s="81"/>
      <c r="Y322" s="81"/>
      <c r="Z322" s="81"/>
      <c r="AA322" s="81"/>
      <c r="AB322" s="81"/>
      <c r="AC322" s="81"/>
      <c r="AD322" s="81"/>
      <c r="AE322" s="81"/>
      <c r="AF322" s="81"/>
      <c r="AG322" s="81"/>
      <c r="AH322" s="81"/>
      <c r="AI322" s="81"/>
      <c r="AJ322" s="81"/>
      <c r="AK322" s="81"/>
      <c r="AL322" s="81"/>
      <c r="AM322" s="81"/>
      <c r="AN322" s="81"/>
      <c r="AO322" s="81"/>
      <c r="AP322" s="82"/>
      <c r="AR322" s="3">
        <f t="shared" si="12"/>
        <v>0</v>
      </c>
    </row>
    <row r="323" spans="1:44" x14ac:dyDescent="0.15">
      <c r="B323" s="83"/>
      <c r="C323" s="84"/>
      <c r="D323" s="84"/>
      <c r="E323" s="84"/>
      <c r="F323" s="84"/>
      <c r="G323" s="84"/>
      <c r="H323" s="84"/>
      <c r="I323" s="84"/>
      <c r="J323" s="84"/>
      <c r="K323" s="84"/>
      <c r="L323" s="84"/>
      <c r="M323" s="84"/>
      <c r="N323" s="84"/>
      <c r="O323" s="84"/>
      <c r="P323" s="84"/>
      <c r="Q323" s="84"/>
      <c r="R323" s="84"/>
      <c r="S323" s="84"/>
      <c r="T323" s="84"/>
      <c r="U323" s="84"/>
      <c r="V323" s="84"/>
      <c r="W323" s="84"/>
      <c r="X323" s="84"/>
      <c r="Y323" s="84"/>
      <c r="Z323" s="84"/>
      <c r="AA323" s="84"/>
      <c r="AB323" s="84"/>
      <c r="AC323" s="84"/>
      <c r="AD323" s="84"/>
      <c r="AE323" s="84"/>
      <c r="AF323" s="84"/>
      <c r="AG323" s="84"/>
      <c r="AH323" s="84"/>
      <c r="AI323" s="84"/>
      <c r="AJ323" s="84"/>
      <c r="AK323" s="84"/>
      <c r="AL323" s="84"/>
      <c r="AM323" s="84"/>
      <c r="AN323" s="84"/>
      <c r="AO323" s="84"/>
      <c r="AP323" s="85"/>
      <c r="AR323" s="3">
        <f t="shared" si="12"/>
        <v>0</v>
      </c>
    </row>
    <row r="324" spans="1:44" x14ac:dyDescent="0.15">
      <c r="B324" s="83"/>
      <c r="C324" s="84"/>
      <c r="D324" s="84"/>
      <c r="E324" s="84"/>
      <c r="F324" s="84"/>
      <c r="G324" s="84"/>
      <c r="H324" s="84"/>
      <c r="I324" s="84"/>
      <c r="J324" s="84"/>
      <c r="K324" s="84"/>
      <c r="L324" s="84"/>
      <c r="M324" s="84"/>
      <c r="N324" s="84"/>
      <c r="O324" s="84"/>
      <c r="P324" s="84"/>
      <c r="Q324" s="84"/>
      <c r="R324" s="84"/>
      <c r="S324" s="84"/>
      <c r="T324" s="84"/>
      <c r="U324" s="84"/>
      <c r="V324" s="84"/>
      <c r="W324" s="84"/>
      <c r="X324" s="84"/>
      <c r="Y324" s="84"/>
      <c r="Z324" s="84"/>
      <c r="AA324" s="84"/>
      <c r="AB324" s="84"/>
      <c r="AC324" s="84"/>
      <c r="AD324" s="84"/>
      <c r="AE324" s="84"/>
      <c r="AF324" s="84"/>
      <c r="AG324" s="84"/>
      <c r="AH324" s="84"/>
      <c r="AI324" s="84"/>
      <c r="AJ324" s="84"/>
      <c r="AK324" s="84"/>
      <c r="AL324" s="84"/>
      <c r="AM324" s="84"/>
      <c r="AN324" s="84"/>
      <c r="AO324" s="84"/>
      <c r="AP324" s="85"/>
      <c r="AR324" s="3">
        <f t="shared" si="12"/>
        <v>0</v>
      </c>
    </row>
    <row r="325" spans="1:44" x14ac:dyDescent="0.15">
      <c r="B325" s="83"/>
      <c r="C325" s="84"/>
      <c r="D325" s="84"/>
      <c r="E325" s="84"/>
      <c r="F325" s="84"/>
      <c r="G325" s="84"/>
      <c r="H325" s="84"/>
      <c r="I325" s="84"/>
      <c r="J325" s="84"/>
      <c r="K325" s="84"/>
      <c r="L325" s="84"/>
      <c r="M325" s="84"/>
      <c r="N325" s="84"/>
      <c r="O325" s="84"/>
      <c r="P325" s="84"/>
      <c r="Q325" s="84"/>
      <c r="R325" s="84"/>
      <c r="S325" s="84"/>
      <c r="T325" s="84"/>
      <c r="U325" s="84"/>
      <c r="V325" s="84"/>
      <c r="W325" s="84"/>
      <c r="X325" s="84"/>
      <c r="Y325" s="84"/>
      <c r="Z325" s="84"/>
      <c r="AA325" s="84"/>
      <c r="AB325" s="84"/>
      <c r="AC325" s="84"/>
      <c r="AD325" s="84"/>
      <c r="AE325" s="84"/>
      <c r="AF325" s="84"/>
      <c r="AG325" s="84"/>
      <c r="AH325" s="84"/>
      <c r="AI325" s="84"/>
      <c r="AJ325" s="84"/>
      <c r="AK325" s="84"/>
      <c r="AL325" s="84"/>
      <c r="AM325" s="84"/>
      <c r="AN325" s="84"/>
      <c r="AO325" s="84"/>
      <c r="AP325" s="85"/>
      <c r="AR325" s="3">
        <f t="shared" si="12"/>
        <v>0</v>
      </c>
    </row>
    <row r="326" spans="1:44" x14ac:dyDescent="0.15">
      <c r="B326" s="83"/>
      <c r="C326" s="84"/>
      <c r="D326" s="84"/>
      <c r="E326" s="84"/>
      <c r="F326" s="84"/>
      <c r="G326" s="84"/>
      <c r="H326" s="84"/>
      <c r="I326" s="84"/>
      <c r="J326" s="84"/>
      <c r="K326" s="84"/>
      <c r="L326" s="84"/>
      <c r="M326" s="84"/>
      <c r="N326" s="84"/>
      <c r="O326" s="84"/>
      <c r="P326" s="84"/>
      <c r="Q326" s="84"/>
      <c r="R326" s="84"/>
      <c r="S326" s="84"/>
      <c r="T326" s="84"/>
      <c r="U326" s="84"/>
      <c r="V326" s="84"/>
      <c r="W326" s="84"/>
      <c r="X326" s="84"/>
      <c r="Y326" s="84"/>
      <c r="Z326" s="84"/>
      <c r="AA326" s="84"/>
      <c r="AB326" s="84"/>
      <c r="AC326" s="84"/>
      <c r="AD326" s="84"/>
      <c r="AE326" s="84"/>
      <c r="AF326" s="84"/>
      <c r="AG326" s="84"/>
      <c r="AH326" s="84"/>
      <c r="AI326" s="84"/>
      <c r="AJ326" s="84"/>
      <c r="AK326" s="84"/>
      <c r="AL326" s="84"/>
      <c r="AM326" s="84"/>
      <c r="AN326" s="84"/>
      <c r="AO326" s="84"/>
      <c r="AP326" s="85"/>
      <c r="AR326" s="3">
        <f t="shared" si="12"/>
        <v>0</v>
      </c>
    </row>
    <row r="327" spans="1:44" x14ac:dyDescent="0.15">
      <c r="B327" s="86"/>
      <c r="C327" s="87"/>
      <c r="D327" s="87"/>
      <c r="E327" s="87"/>
      <c r="F327" s="87"/>
      <c r="G327" s="87"/>
      <c r="H327" s="87"/>
      <c r="I327" s="87"/>
      <c r="J327" s="87"/>
      <c r="K327" s="87"/>
      <c r="L327" s="87"/>
      <c r="M327" s="87"/>
      <c r="N327" s="87"/>
      <c r="O327" s="87"/>
      <c r="P327" s="87"/>
      <c r="Q327" s="87"/>
      <c r="R327" s="87"/>
      <c r="S327" s="87"/>
      <c r="T327" s="87"/>
      <c r="U327" s="87"/>
      <c r="V327" s="87"/>
      <c r="W327" s="87"/>
      <c r="X327" s="87"/>
      <c r="Y327" s="87"/>
      <c r="Z327" s="87"/>
      <c r="AA327" s="87"/>
      <c r="AB327" s="87"/>
      <c r="AC327" s="87"/>
      <c r="AD327" s="87"/>
      <c r="AE327" s="87"/>
      <c r="AF327" s="87"/>
      <c r="AG327" s="87"/>
      <c r="AH327" s="87"/>
      <c r="AI327" s="87"/>
      <c r="AJ327" s="87"/>
      <c r="AK327" s="87"/>
      <c r="AL327" s="87"/>
      <c r="AM327" s="87"/>
      <c r="AN327" s="87"/>
      <c r="AO327" s="87"/>
      <c r="AP327" s="88"/>
      <c r="AR327" s="3">
        <f t="shared" si="12"/>
        <v>0</v>
      </c>
    </row>
    <row r="328" spans="1:44" ht="16.5" thickBot="1" x14ac:dyDescent="0.2">
      <c r="AR328" s="3">
        <f t="shared" si="12"/>
        <v>0</v>
      </c>
    </row>
    <row r="329" spans="1:44" ht="20.25" thickBot="1" x14ac:dyDescent="0.2">
      <c r="A329" s="5" t="s">
        <v>126</v>
      </c>
      <c r="B329" s="6"/>
      <c r="C329" s="7"/>
      <c r="D329" s="6"/>
      <c r="E329" s="6"/>
      <c r="F329" s="6"/>
      <c r="G329" s="6"/>
      <c r="H329" s="6"/>
      <c r="I329" s="6"/>
      <c r="J329" s="6"/>
      <c r="K329" s="6"/>
      <c r="L329" s="6"/>
      <c r="M329" s="6"/>
      <c r="N329" s="6"/>
      <c r="O329" s="6"/>
      <c r="P329" s="6"/>
      <c r="Q329" s="6"/>
      <c r="R329" s="6"/>
      <c r="S329" s="6"/>
      <c r="T329" s="6"/>
      <c r="U329" s="6"/>
      <c r="V329" s="6"/>
      <c r="W329" s="6"/>
      <c r="X329" s="6"/>
      <c r="Y329" s="6"/>
      <c r="Z329" s="6"/>
      <c r="AA329" s="6"/>
      <c r="AB329" s="6"/>
      <c r="AC329" s="6"/>
      <c r="AD329" s="6"/>
      <c r="AE329" s="6"/>
      <c r="AF329" s="6"/>
      <c r="AG329" s="6"/>
      <c r="AH329" s="6"/>
      <c r="AI329" s="6"/>
      <c r="AJ329" s="6"/>
      <c r="AK329" s="6"/>
      <c r="AL329" s="6"/>
      <c r="AM329" s="6"/>
      <c r="AN329" s="6"/>
      <c r="AO329" s="6"/>
      <c r="AP329" s="8"/>
      <c r="AR329" s="3">
        <f t="shared" si="12"/>
        <v>0</v>
      </c>
    </row>
    <row r="330" spans="1:44" s="9" customFormat="1" x14ac:dyDescent="0.15">
      <c r="AR330" s="3">
        <f t="shared" si="12"/>
        <v>0</v>
      </c>
    </row>
    <row r="331" spans="1:44" ht="15.75" customHeight="1" x14ac:dyDescent="0.15">
      <c r="B331" s="89" t="s">
        <v>127</v>
      </c>
      <c r="C331" s="90"/>
      <c r="D331" s="95" t="s">
        <v>128</v>
      </c>
      <c r="E331" s="96"/>
      <c r="F331" s="96"/>
      <c r="G331" s="96"/>
      <c r="H331" s="96"/>
      <c r="I331" s="96"/>
      <c r="J331" s="96"/>
      <c r="K331" s="96"/>
      <c r="L331" s="96"/>
      <c r="M331" s="96"/>
      <c r="N331" s="96"/>
      <c r="O331" s="96"/>
      <c r="P331" s="96"/>
      <c r="Q331" s="97"/>
      <c r="R331" s="95" t="s">
        <v>129</v>
      </c>
      <c r="S331" s="96"/>
      <c r="T331" s="96"/>
      <c r="U331" s="96"/>
      <c r="V331" s="96"/>
      <c r="W331" s="96"/>
      <c r="X331" s="96"/>
      <c r="Y331" s="96"/>
      <c r="Z331" s="96"/>
      <c r="AA331" s="96"/>
      <c r="AB331" s="96"/>
      <c r="AC331" s="96"/>
      <c r="AD331" s="96"/>
      <c r="AE331" s="96"/>
      <c r="AF331" s="96"/>
      <c r="AG331" s="96"/>
      <c r="AH331" s="96"/>
      <c r="AI331" s="96"/>
      <c r="AJ331" s="96"/>
      <c r="AK331" s="96"/>
      <c r="AL331" s="96"/>
      <c r="AM331" s="96"/>
      <c r="AN331" s="96"/>
      <c r="AO331" s="96"/>
      <c r="AP331" s="97"/>
      <c r="AR331" s="3">
        <f t="shared" si="12"/>
        <v>0</v>
      </c>
    </row>
    <row r="332" spans="1:44" ht="15.75" customHeight="1" x14ac:dyDescent="0.15">
      <c r="B332" s="91"/>
      <c r="C332" s="92"/>
      <c r="D332" s="98"/>
      <c r="E332" s="99"/>
      <c r="F332" s="99"/>
      <c r="G332" s="99"/>
      <c r="H332" s="99"/>
      <c r="I332" s="99"/>
      <c r="J332" s="99"/>
      <c r="K332" s="99"/>
      <c r="L332" s="99"/>
      <c r="M332" s="99"/>
      <c r="N332" s="99"/>
      <c r="O332" s="99"/>
      <c r="P332" s="99"/>
      <c r="Q332" s="100"/>
      <c r="R332" s="98"/>
      <c r="S332" s="99"/>
      <c r="T332" s="99"/>
      <c r="U332" s="99"/>
      <c r="V332" s="99"/>
      <c r="W332" s="99"/>
      <c r="X332" s="99"/>
      <c r="Y332" s="99"/>
      <c r="Z332" s="99"/>
      <c r="AA332" s="99"/>
      <c r="AB332" s="99"/>
      <c r="AC332" s="99"/>
      <c r="AD332" s="99"/>
      <c r="AE332" s="99"/>
      <c r="AF332" s="99"/>
      <c r="AG332" s="99"/>
      <c r="AH332" s="99"/>
      <c r="AI332" s="99"/>
      <c r="AJ332" s="99"/>
      <c r="AK332" s="99"/>
      <c r="AL332" s="99"/>
      <c r="AM332" s="99"/>
      <c r="AN332" s="99"/>
      <c r="AO332" s="99"/>
      <c r="AP332" s="100"/>
      <c r="AR332" s="3">
        <f t="shared" si="12"/>
        <v>0</v>
      </c>
    </row>
    <row r="333" spans="1:44" ht="15.75" customHeight="1" x14ac:dyDescent="0.15">
      <c r="B333" s="91"/>
      <c r="C333" s="92"/>
      <c r="D333" s="101" t="s">
        <v>130</v>
      </c>
      <c r="E333" s="102"/>
      <c r="F333" s="102"/>
      <c r="G333" s="102"/>
      <c r="H333" s="102"/>
      <c r="I333" s="102"/>
      <c r="J333" s="102"/>
      <c r="K333" s="102"/>
      <c r="L333" s="102"/>
      <c r="M333" s="102"/>
      <c r="N333" s="102"/>
      <c r="O333" s="102"/>
      <c r="P333" s="102"/>
      <c r="Q333" s="102"/>
      <c r="R333" s="102"/>
      <c r="S333" s="102"/>
      <c r="T333" s="102"/>
      <c r="U333" s="102"/>
      <c r="V333" s="102"/>
      <c r="W333" s="102"/>
      <c r="X333" s="102"/>
      <c r="Y333" s="102"/>
      <c r="Z333" s="102"/>
      <c r="AA333" s="102"/>
      <c r="AB333" s="102"/>
      <c r="AC333" s="102"/>
      <c r="AD333" s="102"/>
      <c r="AE333" s="102"/>
      <c r="AF333" s="102"/>
      <c r="AG333" s="102"/>
      <c r="AH333" s="102"/>
      <c r="AI333" s="102"/>
      <c r="AJ333" s="102"/>
      <c r="AK333" s="102"/>
      <c r="AL333" s="102"/>
      <c r="AM333" s="102"/>
      <c r="AN333" s="102"/>
      <c r="AO333" s="102"/>
      <c r="AP333" s="103"/>
      <c r="AR333" s="3">
        <f t="shared" si="12"/>
        <v>0</v>
      </c>
    </row>
    <row r="334" spans="1:44" ht="16.5" thickBot="1" x14ac:dyDescent="0.2">
      <c r="B334" s="93"/>
      <c r="C334" s="94"/>
      <c r="D334" s="104"/>
      <c r="E334" s="105"/>
      <c r="F334" s="105"/>
      <c r="G334" s="105"/>
      <c r="H334" s="105"/>
      <c r="I334" s="105"/>
      <c r="J334" s="105"/>
      <c r="K334" s="105"/>
      <c r="L334" s="105"/>
      <c r="M334" s="105"/>
      <c r="N334" s="105"/>
      <c r="O334" s="105"/>
      <c r="P334" s="105"/>
      <c r="Q334" s="105"/>
      <c r="R334" s="105"/>
      <c r="S334" s="105"/>
      <c r="T334" s="105"/>
      <c r="U334" s="105"/>
      <c r="V334" s="105"/>
      <c r="W334" s="105"/>
      <c r="X334" s="105"/>
      <c r="Y334" s="105"/>
      <c r="Z334" s="105"/>
      <c r="AA334" s="105"/>
      <c r="AB334" s="105"/>
      <c r="AC334" s="105"/>
      <c r="AD334" s="105"/>
      <c r="AE334" s="105"/>
      <c r="AF334" s="105"/>
      <c r="AG334" s="105"/>
      <c r="AH334" s="105"/>
      <c r="AI334" s="105"/>
      <c r="AJ334" s="105"/>
      <c r="AK334" s="105"/>
      <c r="AL334" s="105"/>
      <c r="AM334" s="105"/>
      <c r="AN334" s="105"/>
      <c r="AO334" s="105"/>
      <c r="AP334" s="106"/>
      <c r="AR334" s="3">
        <f t="shared" si="12"/>
        <v>0</v>
      </c>
    </row>
    <row r="335" spans="1:44" ht="15.75" customHeight="1" thickTop="1" x14ac:dyDescent="0.15">
      <c r="B335" s="107"/>
      <c r="C335" s="108"/>
      <c r="D335" s="109" t="s">
        <v>249</v>
      </c>
      <c r="E335" s="110"/>
      <c r="F335" s="110"/>
      <c r="G335" s="110"/>
      <c r="H335" s="110"/>
      <c r="I335" s="110"/>
      <c r="J335" s="110"/>
      <c r="K335" s="110"/>
      <c r="L335" s="110"/>
      <c r="M335" s="110"/>
      <c r="N335" s="110"/>
      <c r="O335" s="110"/>
      <c r="P335" s="110"/>
      <c r="Q335" s="111"/>
      <c r="R335" s="112" t="s">
        <v>250</v>
      </c>
      <c r="S335" s="113"/>
      <c r="T335" s="113"/>
      <c r="U335" s="113"/>
      <c r="V335" s="113"/>
      <c r="W335" s="113"/>
      <c r="X335" s="113"/>
      <c r="Y335" s="113"/>
      <c r="Z335" s="113"/>
      <c r="AA335" s="113"/>
      <c r="AB335" s="113"/>
      <c r="AC335" s="113"/>
      <c r="AD335" s="113"/>
      <c r="AE335" s="113"/>
      <c r="AF335" s="113"/>
      <c r="AG335" s="113"/>
      <c r="AH335" s="113"/>
      <c r="AI335" s="113"/>
      <c r="AJ335" s="113"/>
      <c r="AK335" s="113"/>
      <c r="AL335" s="113"/>
      <c r="AM335" s="113"/>
      <c r="AN335" s="113"/>
      <c r="AO335" s="113"/>
      <c r="AP335" s="114"/>
      <c r="AQ335" s="3">
        <v>1</v>
      </c>
      <c r="AR335" s="3">
        <f>IF(AND(SUMPRODUCT((LEN(B335)&gt;0)*1)=0, AQ335=1),1,0)</f>
        <v>1</v>
      </c>
    </row>
    <row r="336" spans="1:44" ht="15.75" customHeight="1" x14ac:dyDescent="0.15">
      <c r="B336" s="76"/>
      <c r="C336" s="77"/>
      <c r="D336" s="38" t="s">
        <v>251</v>
      </c>
      <c r="E336" s="39"/>
      <c r="F336" s="39"/>
      <c r="G336" s="39"/>
      <c r="H336" s="39"/>
      <c r="I336" s="39"/>
      <c r="J336" s="39"/>
      <c r="K336" s="39"/>
      <c r="L336" s="39"/>
      <c r="M336" s="39"/>
      <c r="N336" s="39"/>
      <c r="O336" s="39"/>
      <c r="P336" s="39"/>
      <c r="Q336" s="39"/>
      <c r="R336" s="39"/>
      <c r="S336" s="39"/>
      <c r="T336" s="39"/>
      <c r="U336" s="39"/>
      <c r="V336" s="39"/>
      <c r="W336" s="39"/>
      <c r="X336" s="39"/>
      <c r="Y336" s="39"/>
      <c r="Z336" s="39"/>
      <c r="AA336" s="39"/>
      <c r="AB336" s="39"/>
      <c r="AC336" s="39"/>
      <c r="AD336" s="39"/>
      <c r="AE336" s="39"/>
      <c r="AF336" s="39"/>
      <c r="AG336" s="39"/>
      <c r="AH336" s="39"/>
      <c r="AI336" s="39"/>
      <c r="AJ336" s="39"/>
      <c r="AK336" s="39"/>
      <c r="AL336" s="39"/>
      <c r="AM336" s="39"/>
      <c r="AN336" s="39"/>
      <c r="AO336" s="39"/>
      <c r="AP336" s="40"/>
      <c r="AQ336" s="3">
        <v>1</v>
      </c>
      <c r="AR336" s="3">
        <f>IF(AND(SUMPRODUCT((LEN(B335)&gt;0)*1)=0, AQ336=1),1,0)</f>
        <v>1</v>
      </c>
    </row>
    <row r="337" spans="1:46" ht="15.75" customHeight="1" x14ac:dyDescent="0.15">
      <c r="B337" s="74"/>
      <c r="C337" s="75"/>
      <c r="D337" s="38"/>
      <c r="E337" s="39"/>
      <c r="F337" s="39"/>
      <c r="G337" s="39"/>
      <c r="H337" s="39"/>
      <c r="I337" s="39"/>
      <c r="J337" s="39"/>
      <c r="K337" s="39"/>
      <c r="L337" s="39"/>
      <c r="M337" s="39"/>
      <c r="N337" s="39"/>
      <c r="O337" s="39"/>
      <c r="P337" s="39"/>
      <c r="Q337" s="40"/>
      <c r="R337" s="38"/>
      <c r="S337" s="78"/>
      <c r="T337" s="78"/>
      <c r="U337" s="78"/>
      <c r="V337" s="78"/>
      <c r="W337" s="78"/>
      <c r="X337" s="78"/>
      <c r="Y337" s="78"/>
      <c r="Z337" s="78"/>
      <c r="AA337" s="78"/>
      <c r="AB337" s="78"/>
      <c r="AC337" s="78"/>
      <c r="AD337" s="78"/>
      <c r="AE337" s="78"/>
      <c r="AF337" s="78"/>
      <c r="AG337" s="78"/>
      <c r="AH337" s="78"/>
      <c r="AI337" s="78"/>
      <c r="AJ337" s="78"/>
      <c r="AK337" s="78"/>
      <c r="AL337" s="78"/>
      <c r="AM337" s="78"/>
      <c r="AN337" s="78"/>
      <c r="AO337" s="78"/>
      <c r="AP337" s="79"/>
      <c r="AQ337" s="3">
        <v>1</v>
      </c>
      <c r="AR337" s="3">
        <f>IF(AND(SUMPRODUCT((LEN(B337)&gt;0)*1)=0, AQ337=1),1,0)</f>
        <v>1</v>
      </c>
    </row>
    <row r="338" spans="1:46" ht="15.75" customHeight="1" x14ac:dyDescent="0.15">
      <c r="B338" s="76"/>
      <c r="C338" s="77"/>
      <c r="D338" s="38"/>
      <c r="E338" s="39"/>
      <c r="F338" s="39"/>
      <c r="G338" s="39"/>
      <c r="H338" s="39"/>
      <c r="I338" s="39"/>
      <c r="J338" s="39"/>
      <c r="K338" s="39"/>
      <c r="L338" s="39"/>
      <c r="M338" s="39"/>
      <c r="N338" s="39"/>
      <c r="O338" s="39"/>
      <c r="P338" s="39"/>
      <c r="Q338" s="39"/>
      <c r="R338" s="39"/>
      <c r="S338" s="39"/>
      <c r="T338" s="39"/>
      <c r="U338" s="39"/>
      <c r="V338" s="39"/>
      <c r="W338" s="39"/>
      <c r="X338" s="39"/>
      <c r="Y338" s="39"/>
      <c r="Z338" s="39"/>
      <c r="AA338" s="39"/>
      <c r="AB338" s="39"/>
      <c r="AC338" s="39"/>
      <c r="AD338" s="39"/>
      <c r="AE338" s="39"/>
      <c r="AF338" s="39"/>
      <c r="AG338" s="39"/>
      <c r="AH338" s="39"/>
      <c r="AI338" s="39"/>
      <c r="AJ338" s="39"/>
      <c r="AK338" s="39"/>
      <c r="AL338" s="39"/>
      <c r="AM338" s="39"/>
      <c r="AN338" s="39"/>
      <c r="AO338" s="39"/>
      <c r="AP338" s="40"/>
      <c r="AQ338" s="3">
        <v>1</v>
      </c>
      <c r="AR338" s="3">
        <f>IF(AND(SUMPRODUCT((LEN(B337)&gt;0)*1)=0, AQ338=1),1,0)</f>
        <v>1</v>
      </c>
    </row>
    <row r="339" spans="1:46" ht="15.75" customHeight="1" x14ac:dyDescent="0.15">
      <c r="B339" s="74"/>
      <c r="C339" s="75"/>
      <c r="D339" s="38"/>
      <c r="E339" s="39"/>
      <c r="F339" s="39"/>
      <c r="G339" s="39"/>
      <c r="H339" s="39"/>
      <c r="I339" s="39"/>
      <c r="J339" s="39"/>
      <c r="K339" s="39"/>
      <c r="L339" s="39"/>
      <c r="M339" s="39"/>
      <c r="N339" s="39"/>
      <c r="O339" s="39"/>
      <c r="P339" s="39"/>
      <c r="Q339" s="40"/>
      <c r="R339" s="38"/>
      <c r="S339" s="78"/>
      <c r="T339" s="78"/>
      <c r="U339" s="78"/>
      <c r="V339" s="78"/>
      <c r="W339" s="78"/>
      <c r="X339" s="78"/>
      <c r="Y339" s="78"/>
      <c r="Z339" s="78"/>
      <c r="AA339" s="78"/>
      <c r="AB339" s="78"/>
      <c r="AC339" s="78"/>
      <c r="AD339" s="78"/>
      <c r="AE339" s="78"/>
      <c r="AF339" s="78"/>
      <c r="AG339" s="78"/>
      <c r="AH339" s="78"/>
      <c r="AI339" s="78"/>
      <c r="AJ339" s="78"/>
      <c r="AK339" s="78"/>
      <c r="AL339" s="78"/>
      <c r="AM339" s="78"/>
      <c r="AN339" s="78"/>
      <c r="AO339" s="78"/>
      <c r="AP339" s="79"/>
      <c r="AQ339" s="3">
        <v>1</v>
      </c>
      <c r="AR339" s="3">
        <f>IF(AND(SUMPRODUCT((LEN(B339)&gt;0)*1)=0, AQ339=1),1,0)</f>
        <v>1</v>
      </c>
    </row>
    <row r="340" spans="1:46" ht="15.75" customHeight="1" x14ac:dyDescent="0.15">
      <c r="B340" s="76"/>
      <c r="C340" s="77"/>
      <c r="D340" s="38"/>
      <c r="E340" s="39"/>
      <c r="F340" s="39"/>
      <c r="G340" s="39"/>
      <c r="H340" s="39"/>
      <c r="I340" s="39"/>
      <c r="J340" s="39"/>
      <c r="K340" s="39"/>
      <c r="L340" s="39"/>
      <c r="M340" s="39"/>
      <c r="N340" s="39"/>
      <c r="O340" s="39"/>
      <c r="P340" s="39"/>
      <c r="Q340" s="39"/>
      <c r="R340" s="39"/>
      <c r="S340" s="39"/>
      <c r="T340" s="39"/>
      <c r="U340" s="39"/>
      <c r="V340" s="39"/>
      <c r="W340" s="39"/>
      <c r="X340" s="39"/>
      <c r="Y340" s="39"/>
      <c r="Z340" s="39"/>
      <c r="AA340" s="39"/>
      <c r="AB340" s="39"/>
      <c r="AC340" s="39"/>
      <c r="AD340" s="39"/>
      <c r="AE340" s="39"/>
      <c r="AF340" s="39"/>
      <c r="AG340" s="39"/>
      <c r="AH340" s="39"/>
      <c r="AI340" s="39"/>
      <c r="AJ340" s="39"/>
      <c r="AK340" s="39"/>
      <c r="AL340" s="39"/>
      <c r="AM340" s="39"/>
      <c r="AN340" s="39"/>
      <c r="AO340" s="39"/>
      <c r="AP340" s="40"/>
      <c r="AQ340" s="3">
        <v>1</v>
      </c>
      <c r="AR340" s="3">
        <f>IF(AND(SUMPRODUCT((LEN(B339)&gt;0)*1)=0, AQ340=1),1,0)</f>
        <v>1</v>
      </c>
    </row>
    <row r="341" spans="1:46" ht="15.75" customHeight="1" x14ac:dyDescent="0.15">
      <c r="B341" s="74"/>
      <c r="C341" s="75"/>
      <c r="D341" s="38"/>
      <c r="E341" s="39"/>
      <c r="F341" s="39"/>
      <c r="G341" s="39"/>
      <c r="H341" s="39"/>
      <c r="I341" s="39"/>
      <c r="J341" s="39"/>
      <c r="K341" s="39"/>
      <c r="L341" s="39"/>
      <c r="M341" s="39"/>
      <c r="N341" s="39"/>
      <c r="O341" s="39"/>
      <c r="P341" s="39"/>
      <c r="Q341" s="40"/>
      <c r="R341" s="38"/>
      <c r="S341" s="78"/>
      <c r="T341" s="78"/>
      <c r="U341" s="78"/>
      <c r="V341" s="78"/>
      <c r="W341" s="78"/>
      <c r="X341" s="78"/>
      <c r="Y341" s="78"/>
      <c r="Z341" s="78"/>
      <c r="AA341" s="78"/>
      <c r="AB341" s="78"/>
      <c r="AC341" s="78"/>
      <c r="AD341" s="78"/>
      <c r="AE341" s="78"/>
      <c r="AF341" s="78"/>
      <c r="AG341" s="78"/>
      <c r="AH341" s="78"/>
      <c r="AI341" s="78"/>
      <c r="AJ341" s="78"/>
      <c r="AK341" s="78"/>
      <c r="AL341" s="78"/>
      <c r="AM341" s="78"/>
      <c r="AN341" s="78"/>
      <c r="AO341" s="78"/>
      <c r="AP341" s="79"/>
      <c r="AQ341" s="3">
        <v>1</v>
      </c>
      <c r="AR341" s="3">
        <f>IF(AND(SUMPRODUCT((LEN(B341)&gt;0)*1)=0, AQ341=1),1,0)</f>
        <v>1</v>
      </c>
    </row>
    <row r="342" spans="1:46" ht="15.75" customHeight="1" x14ac:dyDescent="0.15">
      <c r="B342" s="76"/>
      <c r="C342" s="77"/>
      <c r="D342" s="38"/>
      <c r="E342" s="39"/>
      <c r="F342" s="39"/>
      <c r="G342" s="39"/>
      <c r="H342" s="39"/>
      <c r="I342" s="39"/>
      <c r="J342" s="39"/>
      <c r="K342" s="39"/>
      <c r="L342" s="39"/>
      <c r="M342" s="39"/>
      <c r="N342" s="39"/>
      <c r="O342" s="39"/>
      <c r="P342" s="39"/>
      <c r="Q342" s="39"/>
      <c r="R342" s="39"/>
      <c r="S342" s="39"/>
      <c r="T342" s="39"/>
      <c r="U342" s="39"/>
      <c r="V342" s="39"/>
      <c r="W342" s="39"/>
      <c r="X342" s="39"/>
      <c r="Y342" s="39"/>
      <c r="Z342" s="39"/>
      <c r="AA342" s="39"/>
      <c r="AB342" s="39"/>
      <c r="AC342" s="39"/>
      <c r="AD342" s="39"/>
      <c r="AE342" s="39"/>
      <c r="AF342" s="39"/>
      <c r="AG342" s="39"/>
      <c r="AH342" s="39"/>
      <c r="AI342" s="39"/>
      <c r="AJ342" s="39"/>
      <c r="AK342" s="39"/>
      <c r="AL342" s="39"/>
      <c r="AM342" s="39"/>
      <c r="AN342" s="39"/>
      <c r="AO342" s="39"/>
      <c r="AP342" s="40"/>
      <c r="AQ342" s="3">
        <v>1</v>
      </c>
      <c r="AR342" s="3">
        <f>IF(AND(SUMPRODUCT((LEN(B341)&gt;0)*1)=0, AQ342=1),1,0)</f>
        <v>1</v>
      </c>
    </row>
    <row r="343" spans="1:46" ht="15.75" customHeight="1" x14ac:dyDescent="0.15">
      <c r="B343" s="74"/>
      <c r="C343" s="75"/>
      <c r="D343" s="38"/>
      <c r="E343" s="39"/>
      <c r="F343" s="39"/>
      <c r="G343" s="39"/>
      <c r="H343" s="39"/>
      <c r="I343" s="39"/>
      <c r="J343" s="39"/>
      <c r="K343" s="39"/>
      <c r="L343" s="39"/>
      <c r="M343" s="39"/>
      <c r="N343" s="39"/>
      <c r="O343" s="39"/>
      <c r="P343" s="39"/>
      <c r="Q343" s="40"/>
      <c r="R343" s="38"/>
      <c r="S343" s="78"/>
      <c r="T343" s="78"/>
      <c r="U343" s="78"/>
      <c r="V343" s="78"/>
      <c r="W343" s="78"/>
      <c r="X343" s="78"/>
      <c r="Y343" s="78"/>
      <c r="Z343" s="78"/>
      <c r="AA343" s="78"/>
      <c r="AB343" s="78"/>
      <c r="AC343" s="78"/>
      <c r="AD343" s="78"/>
      <c r="AE343" s="78"/>
      <c r="AF343" s="78"/>
      <c r="AG343" s="78"/>
      <c r="AH343" s="78"/>
      <c r="AI343" s="78"/>
      <c r="AJ343" s="78"/>
      <c r="AK343" s="78"/>
      <c r="AL343" s="78"/>
      <c r="AM343" s="78"/>
      <c r="AN343" s="78"/>
      <c r="AO343" s="78"/>
      <c r="AP343" s="79"/>
      <c r="AQ343" s="3">
        <v>1</v>
      </c>
      <c r="AR343" s="3">
        <f>IF(AND(SUMPRODUCT((LEN(B343)&gt;0)*1)=0, AQ343=1),1,0)</f>
        <v>1</v>
      </c>
    </row>
    <row r="344" spans="1:46" ht="15.75" customHeight="1" x14ac:dyDescent="0.15">
      <c r="B344" s="76"/>
      <c r="C344" s="77"/>
      <c r="D344" s="38"/>
      <c r="E344" s="39"/>
      <c r="F344" s="39"/>
      <c r="G344" s="39"/>
      <c r="H344" s="39"/>
      <c r="I344" s="39"/>
      <c r="J344" s="39"/>
      <c r="K344" s="39"/>
      <c r="L344" s="39"/>
      <c r="M344" s="39"/>
      <c r="N344" s="39"/>
      <c r="O344" s="39"/>
      <c r="P344" s="39"/>
      <c r="Q344" s="39"/>
      <c r="R344" s="39"/>
      <c r="S344" s="39"/>
      <c r="T344" s="39"/>
      <c r="U344" s="39"/>
      <c r="V344" s="39"/>
      <c r="W344" s="39"/>
      <c r="X344" s="39"/>
      <c r="Y344" s="39"/>
      <c r="Z344" s="39"/>
      <c r="AA344" s="39"/>
      <c r="AB344" s="39"/>
      <c r="AC344" s="39"/>
      <c r="AD344" s="39"/>
      <c r="AE344" s="39"/>
      <c r="AF344" s="39"/>
      <c r="AG344" s="39"/>
      <c r="AH344" s="39"/>
      <c r="AI344" s="39"/>
      <c r="AJ344" s="39"/>
      <c r="AK344" s="39"/>
      <c r="AL344" s="39"/>
      <c r="AM344" s="39"/>
      <c r="AN344" s="39"/>
      <c r="AO344" s="39"/>
      <c r="AP344" s="40"/>
      <c r="AQ344" s="3">
        <v>1</v>
      </c>
      <c r="AR344" s="3">
        <f>IF(AND(SUMPRODUCT((LEN(B343)&gt;0)*1)=0, AQ344=1),1,0)</f>
        <v>1</v>
      </c>
    </row>
    <row r="345" spans="1:46" ht="16.5" thickBot="1" x14ac:dyDescent="0.2">
      <c r="AR345" s="3">
        <f>IF(AND(COUNTA(B345:AP345)=0, AQ345=1),1,0)</f>
        <v>0</v>
      </c>
    </row>
    <row r="346" spans="1:46" ht="20.25" thickBot="1" x14ac:dyDescent="0.2">
      <c r="A346" s="5" t="s">
        <v>131</v>
      </c>
      <c r="B346" s="6"/>
      <c r="C346" s="7"/>
      <c r="D346" s="6"/>
      <c r="E346" s="6"/>
      <c r="F346" s="6"/>
      <c r="G346" s="6"/>
      <c r="H346" s="6"/>
      <c r="I346" s="6"/>
      <c r="J346" s="6"/>
      <c r="K346" s="6"/>
      <c r="L346" s="6"/>
      <c r="M346" s="6"/>
      <c r="N346" s="6"/>
      <c r="O346" s="6"/>
      <c r="P346" s="6"/>
      <c r="Q346" s="6"/>
      <c r="R346" s="6"/>
      <c r="S346" s="6"/>
      <c r="T346" s="6"/>
      <c r="U346" s="6"/>
      <c r="V346" s="6"/>
      <c r="W346" s="6"/>
      <c r="X346" s="6"/>
      <c r="Y346" s="6"/>
      <c r="Z346" s="6"/>
      <c r="AA346" s="6"/>
      <c r="AB346" s="6"/>
      <c r="AC346" s="6"/>
      <c r="AD346" s="6"/>
      <c r="AE346" s="6"/>
      <c r="AF346" s="6"/>
      <c r="AG346" s="6"/>
      <c r="AH346" s="6"/>
      <c r="AI346" s="6"/>
      <c r="AJ346" s="6"/>
      <c r="AK346" s="6"/>
      <c r="AL346" s="6"/>
      <c r="AM346" s="6"/>
      <c r="AN346" s="6"/>
      <c r="AO346" s="6"/>
      <c r="AP346" s="8"/>
      <c r="AR346" s="3">
        <f>IF(AND(COUNTA(B346:AP346)=0, AQ346=1),1,0)</f>
        <v>0</v>
      </c>
    </row>
    <row r="347" spans="1:46" s="9" customFormat="1" x14ac:dyDescent="0.15">
      <c r="AR347" s="3">
        <f>IF(AND(COUNTA(B347:AP347)=0, AQ347=1),1,0)</f>
        <v>0</v>
      </c>
    </row>
    <row r="348" spans="1:46" s="9" customFormat="1" ht="15.75" customHeight="1" x14ac:dyDescent="0.15">
      <c r="B348" s="28" t="s">
        <v>132</v>
      </c>
      <c r="C348" s="21"/>
      <c r="D348" s="21"/>
      <c r="E348" s="21"/>
      <c r="F348" s="21"/>
      <c r="G348" s="21"/>
      <c r="O348" s="68">
        <v>0</v>
      </c>
      <c r="P348" s="69"/>
      <c r="Q348" s="69"/>
      <c r="R348" s="69"/>
      <c r="S348" s="69"/>
      <c r="T348" s="70"/>
      <c r="X348" s="21"/>
      <c r="Y348" s="21"/>
      <c r="Z348" s="21"/>
      <c r="AA348" s="21"/>
      <c r="AB348" s="21"/>
      <c r="AC348" s="21"/>
      <c r="AD348" s="21"/>
      <c r="AE348" s="21"/>
      <c r="AF348" s="21"/>
      <c r="AG348" s="21"/>
      <c r="AH348" s="21"/>
      <c r="AI348" s="21"/>
      <c r="AJ348" s="21"/>
      <c r="AK348" s="21"/>
      <c r="AL348" s="21"/>
      <c r="AM348" s="21"/>
      <c r="AN348" s="21"/>
      <c r="AO348" s="21"/>
      <c r="AP348" s="21"/>
      <c r="AQ348" s="21"/>
      <c r="AR348" s="3">
        <f>IF(AND(COUNTA(B348:AP348)=0, AQ348=1),1,0)</f>
        <v>0</v>
      </c>
      <c r="AS348" s="21"/>
      <c r="AT348" s="21"/>
    </row>
    <row r="349" spans="1:46" s="9" customFormat="1" ht="15.75" customHeight="1" x14ac:dyDescent="0.15">
      <c r="B349" s="28" t="s">
        <v>133</v>
      </c>
      <c r="C349" s="21"/>
      <c r="D349" s="21"/>
      <c r="E349" s="21"/>
      <c r="F349" s="21"/>
      <c r="G349" s="21"/>
      <c r="O349" s="21"/>
      <c r="P349" s="21"/>
      <c r="Q349" s="21"/>
      <c r="X349" s="21"/>
      <c r="Y349" s="21"/>
      <c r="Z349" s="21"/>
      <c r="AA349" s="21"/>
      <c r="AB349" s="21"/>
      <c r="AC349" s="21"/>
      <c r="AD349" s="21"/>
      <c r="AE349" s="21"/>
      <c r="AF349" s="21"/>
      <c r="AG349" s="21"/>
      <c r="AH349" s="21"/>
      <c r="AI349" s="21"/>
      <c r="AJ349" s="21"/>
      <c r="AK349" s="21"/>
      <c r="AL349" s="21"/>
      <c r="AM349" s="21"/>
      <c r="AN349" s="21"/>
      <c r="AO349" s="21"/>
      <c r="AP349" s="21"/>
      <c r="AQ349" s="21"/>
      <c r="AR349" s="3">
        <f t="shared" ref="AR349:AR377" si="13">IF(AND(COUNTA(B349:AP349)=0, AQ349=1),1,0)</f>
        <v>0</v>
      </c>
      <c r="AS349" s="21"/>
      <c r="AT349" s="21"/>
    </row>
    <row r="350" spans="1:46" s="9" customFormat="1" ht="15.75" customHeight="1" x14ac:dyDescent="0.15">
      <c r="B350" s="28" t="s">
        <v>134</v>
      </c>
      <c r="C350" s="21"/>
      <c r="D350" s="21"/>
      <c r="E350" s="21"/>
      <c r="F350" s="21"/>
      <c r="G350" s="21"/>
      <c r="O350" s="57"/>
      <c r="P350" s="58"/>
      <c r="Q350" s="58"/>
      <c r="R350" s="58"/>
      <c r="S350" s="58"/>
      <c r="T350" s="59"/>
      <c r="X350" s="21"/>
      <c r="Y350" s="21"/>
      <c r="Z350" s="21"/>
      <c r="AA350" s="21"/>
      <c r="AB350" s="21"/>
      <c r="AC350" s="21"/>
      <c r="AD350" s="21"/>
      <c r="AE350" s="21"/>
      <c r="AF350" s="21"/>
      <c r="AG350" s="21"/>
      <c r="AH350" s="21"/>
      <c r="AI350" s="21"/>
      <c r="AJ350" s="21"/>
      <c r="AK350" s="21"/>
      <c r="AL350" s="21"/>
      <c r="AM350" s="21"/>
      <c r="AN350" s="21"/>
      <c r="AO350" s="21"/>
      <c r="AP350" s="21"/>
      <c r="AQ350" s="21"/>
      <c r="AR350" s="3">
        <f t="shared" si="13"/>
        <v>0</v>
      </c>
      <c r="AS350" s="21"/>
      <c r="AT350" s="21"/>
    </row>
    <row r="351" spans="1:46" s="9" customFormat="1" ht="15.75" customHeight="1" x14ac:dyDescent="0.15">
      <c r="B351" s="28" t="s">
        <v>135</v>
      </c>
      <c r="C351" s="21"/>
      <c r="D351" s="21"/>
      <c r="E351" s="21"/>
      <c r="F351" s="21"/>
      <c r="G351" s="21"/>
      <c r="O351" s="57"/>
      <c r="P351" s="58"/>
      <c r="Q351" s="58"/>
      <c r="R351" s="58"/>
      <c r="S351" s="58"/>
      <c r="T351" s="59"/>
      <c r="X351" s="21"/>
      <c r="Y351" s="21"/>
      <c r="Z351" s="21"/>
      <c r="AA351" s="21"/>
      <c r="AB351" s="21"/>
      <c r="AC351" s="21"/>
      <c r="AD351" s="21"/>
      <c r="AE351" s="21"/>
      <c r="AF351" s="21"/>
      <c r="AG351" s="21"/>
      <c r="AH351" s="21"/>
      <c r="AI351" s="21"/>
      <c r="AJ351" s="21"/>
      <c r="AK351" s="21"/>
      <c r="AL351" s="21"/>
      <c r="AM351" s="21"/>
      <c r="AN351" s="21"/>
      <c r="AO351" s="21"/>
      <c r="AP351" s="21"/>
      <c r="AQ351" s="21"/>
      <c r="AR351" s="3">
        <f t="shared" si="13"/>
        <v>0</v>
      </c>
      <c r="AS351" s="21"/>
      <c r="AT351" s="21"/>
    </row>
    <row r="352" spans="1:46" s="9" customFormat="1" ht="15.75" customHeight="1" x14ac:dyDescent="0.15">
      <c r="B352" s="28" t="s">
        <v>136</v>
      </c>
      <c r="C352" s="21"/>
      <c r="D352" s="21"/>
      <c r="E352" s="21"/>
      <c r="F352" s="21"/>
      <c r="G352" s="21"/>
      <c r="O352" s="57"/>
      <c r="P352" s="58"/>
      <c r="Q352" s="58"/>
      <c r="R352" s="58"/>
      <c r="S352" s="58"/>
      <c r="T352" s="59"/>
      <c r="X352" s="21"/>
      <c r="Y352" s="21"/>
      <c r="Z352" s="21"/>
      <c r="AA352" s="21"/>
      <c r="AB352" s="21"/>
      <c r="AC352" s="21"/>
      <c r="AD352" s="21"/>
      <c r="AE352" s="21"/>
      <c r="AF352" s="21"/>
      <c r="AG352" s="21"/>
      <c r="AH352" s="21"/>
      <c r="AI352" s="21"/>
      <c r="AJ352" s="21"/>
      <c r="AK352" s="21"/>
      <c r="AL352" s="21"/>
      <c r="AM352" s="21"/>
      <c r="AN352" s="21"/>
      <c r="AO352" s="21"/>
      <c r="AP352" s="21"/>
      <c r="AQ352" s="21"/>
      <c r="AR352" s="3">
        <f t="shared" si="13"/>
        <v>0</v>
      </c>
      <c r="AS352" s="21"/>
      <c r="AT352" s="21"/>
    </row>
    <row r="353" spans="1:46" s="9" customFormat="1" ht="15.75" customHeight="1" x14ac:dyDescent="0.15">
      <c r="B353" s="28" t="s">
        <v>137</v>
      </c>
      <c r="C353" s="21"/>
      <c r="D353" s="21"/>
      <c r="E353" s="21"/>
      <c r="F353" s="21"/>
      <c r="G353" s="21"/>
      <c r="O353" s="68">
        <f>O350+O351+O352</f>
        <v>0</v>
      </c>
      <c r="P353" s="69"/>
      <c r="Q353" s="69"/>
      <c r="R353" s="69"/>
      <c r="S353" s="69"/>
      <c r="T353" s="70"/>
      <c r="Y353" s="21"/>
      <c r="Z353" s="21"/>
      <c r="AA353" s="21"/>
      <c r="AB353" s="21"/>
      <c r="AC353" s="21"/>
      <c r="AD353" s="21"/>
      <c r="AE353" s="21"/>
      <c r="AF353" s="21"/>
      <c r="AG353" s="21"/>
      <c r="AH353" s="21"/>
      <c r="AI353" s="21"/>
      <c r="AJ353" s="21"/>
      <c r="AK353" s="21"/>
      <c r="AL353" s="21"/>
      <c r="AM353" s="21"/>
      <c r="AN353" s="21"/>
      <c r="AO353" s="21"/>
      <c r="AP353" s="21"/>
      <c r="AQ353" s="21"/>
      <c r="AR353" s="3">
        <f t="shared" si="13"/>
        <v>0</v>
      </c>
      <c r="AS353" s="21"/>
      <c r="AT353" s="21"/>
    </row>
    <row r="354" spans="1:46" s="9" customFormat="1" ht="15.75" customHeight="1" x14ac:dyDescent="0.15">
      <c r="B354" s="28" t="s">
        <v>138</v>
      </c>
      <c r="C354" s="21"/>
      <c r="D354" s="21"/>
      <c r="E354" s="21"/>
      <c r="F354" s="21"/>
      <c r="G354" s="21"/>
      <c r="O354" s="21"/>
      <c r="P354" s="21"/>
      <c r="Q354" s="21"/>
      <c r="X354" s="21"/>
      <c r="Y354" s="21"/>
      <c r="Z354" s="21"/>
      <c r="AA354" s="21"/>
      <c r="AB354" s="21"/>
      <c r="AC354" s="21"/>
      <c r="AD354" s="21"/>
      <c r="AE354" s="21"/>
      <c r="AF354" s="21"/>
      <c r="AG354" s="21"/>
      <c r="AH354" s="21"/>
      <c r="AI354" s="21"/>
      <c r="AJ354" s="21"/>
      <c r="AK354" s="21"/>
      <c r="AL354" s="21"/>
      <c r="AM354" s="21"/>
      <c r="AN354" s="21"/>
      <c r="AO354" s="21"/>
      <c r="AP354" s="21"/>
      <c r="AQ354" s="21"/>
      <c r="AR354" s="3">
        <f t="shared" si="13"/>
        <v>0</v>
      </c>
      <c r="AS354" s="21"/>
      <c r="AT354" s="21"/>
    </row>
    <row r="355" spans="1:46" s="9" customFormat="1" ht="15.75" customHeight="1" x14ac:dyDescent="0.15">
      <c r="B355" s="28" t="s">
        <v>134</v>
      </c>
      <c r="C355" s="21"/>
      <c r="D355" s="21"/>
      <c r="E355" s="21"/>
      <c r="F355" s="21"/>
      <c r="G355" s="21"/>
      <c r="O355" s="57"/>
      <c r="P355" s="58"/>
      <c r="Q355" s="58"/>
      <c r="R355" s="58"/>
      <c r="S355" s="58"/>
      <c r="T355" s="59"/>
      <c r="X355" s="21"/>
      <c r="Y355" s="21"/>
      <c r="Z355" s="21"/>
      <c r="AA355" s="21"/>
      <c r="AB355" s="21"/>
      <c r="AC355" s="21"/>
      <c r="AD355" s="21"/>
      <c r="AE355" s="21"/>
      <c r="AF355" s="21"/>
      <c r="AG355" s="21"/>
      <c r="AH355" s="21"/>
      <c r="AI355" s="21"/>
      <c r="AJ355" s="21"/>
      <c r="AK355" s="21"/>
      <c r="AL355" s="21"/>
      <c r="AM355" s="21"/>
      <c r="AN355" s="21"/>
      <c r="AO355" s="21"/>
      <c r="AP355" s="21"/>
      <c r="AQ355" s="21"/>
      <c r="AR355" s="3">
        <f t="shared" si="13"/>
        <v>0</v>
      </c>
      <c r="AS355" s="21"/>
      <c r="AT355" s="21"/>
    </row>
    <row r="356" spans="1:46" s="9" customFormat="1" ht="15.75" customHeight="1" x14ac:dyDescent="0.15">
      <c r="B356" s="28" t="s">
        <v>135</v>
      </c>
      <c r="C356" s="21"/>
      <c r="D356" s="21"/>
      <c r="E356" s="21"/>
      <c r="F356" s="21"/>
      <c r="G356" s="21"/>
      <c r="O356" s="57"/>
      <c r="P356" s="58"/>
      <c r="Q356" s="58"/>
      <c r="R356" s="58"/>
      <c r="S356" s="58"/>
      <c r="T356" s="59"/>
      <c r="X356" s="21"/>
      <c r="Y356" s="21"/>
      <c r="Z356" s="21"/>
      <c r="AA356" s="21"/>
      <c r="AB356" s="21"/>
      <c r="AC356" s="21"/>
      <c r="AD356" s="21"/>
      <c r="AE356" s="21"/>
      <c r="AF356" s="21"/>
      <c r="AG356" s="21"/>
      <c r="AH356" s="21"/>
      <c r="AI356" s="21"/>
      <c r="AJ356" s="21"/>
      <c r="AK356" s="21"/>
      <c r="AL356" s="21"/>
      <c r="AM356" s="21"/>
      <c r="AN356" s="21"/>
      <c r="AO356" s="21"/>
      <c r="AP356" s="21"/>
      <c r="AQ356" s="21"/>
      <c r="AR356" s="3">
        <f t="shared" si="13"/>
        <v>0</v>
      </c>
      <c r="AS356" s="21"/>
      <c r="AT356" s="21"/>
    </row>
    <row r="357" spans="1:46" s="9" customFormat="1" ht="15.75" customHeight="1" x14ac:dyDescent="0.15">
      <c r="B357" s="28" t="s">
        <v>136</v>
      </c>
      <c r="C357" s="21"/>
      <c r="D357" s="21"/>
      <c r="E357" s="21"/>
      <c r="F357" s="21"/>
      <c r="G357" s="21"/>
      <c r="O357" s="57"/>
      <c r="P357" s="58"/>
      <c r="Q357" s="58"/>
      <c r="R357" s="58"/>
      <c r="S357" s="58"/>
      <c r="T357" s="59"/>
      <c r="X357" s="21"/>
      <c r="Y357" s="21"/>
      <c r="Z357" s="21"/>
      <c r="AA357" s="21"/>
      <c r="AB357" s="21"/>
      <c r="AC357" s="21"/>
      <c r="AD357" s="21"/>
      <c r="AE357" s="21"/>
      <c r="AF357" s="21"/>
      <c r="AG357" s="21"/>
      <c r="AH357" s="21"/>
      <c r="AI357" s="21"/>
      <c r="AJ357" s="21"/>
      <c r="AK357" s="21"/>
      <c r="AL357" s="21"/>
      <c r="AM357" s="21"/>
      <c r="AN357" s="21"/>
      <c r="AO357" s="21"/>
      <c r="AP357" s="21"/>
      <c r="AQ357" s="21"/>
      <c r="AR357" s="3">
        <f t="shared" si="13"/>
        <v>0</v>
      </c>
      <c r="AS357" s="21"/>
      <c r="AT357" s="21"/>
    </row>
    <row r="358" spans="1:46" s="9" customFormat="1" ht="15.75" customHeight="1" x14ac:dyDescent="0.15">
      <c r="B358" s="28" t="s">
        <v>137</v>
      </c>
      <c r="C358" s="21"/>
      <c r="D358" s="21"/>
      <c r="E358" s="21"/>
      <c r="F358" s="21"/>
      <c r="G358" s="21"/>
      <c r="O358" s="68">
        <f>O355+O356+O357</f>
        <v>0</v>
      </c>
      <c r="P358" s="69"/>
      <c r="Q358" s="69"/>
      <c r="R358" s="69"/>
      <c r="S358" s="69"/>
      <c r="T358" s="70"/>
      <c r="X358" s="21"/>
      <c r="Y358" s="21"/>
      <c r="Z358" s="21"/>
      <c r="AA358" s="21"/>
      <c r="AB358" s="21"/>
      <c r="AC358" s="21"/>
      <c r="AD358" s="21"/>
      <c r="AE358" s="21"/>
      <c r="AF358" s="21"/>
      <c r="AG358" s="21"/>
      <c r="AH358" s="21"/>
      <c r="AI358" s="21"/>
      <c r="AJ358" s="21"/>
      <c r="AK358" s="21"/>
      <c r="AL358" s="21"/>
      <c r="AM358" s="21"/>
      <c r="AN358" s="21"/>
      <c r="AO358" s="21"/>
      <c r="AP358" s="21"/>
      <c r="AQ358" s="21"/>
      <c r="AR358" s="3">
        <f t="shared" si="13"/>
        <v>0</v>
      </c>
      <c r="AS358" s="21"/>
      <c r="AT358" s="21"/>
    </row>
    <row r="359" spans="1:46" s="9" customFormat="1" ht="15.75" customHeight="1" x14ac:dyDescent="0.15">
      <c r="B359" s="28" t="s">
        <v>139</v>
      </c>
      <c r="C359" s="21"/>
      <c r="D359" s="21"/>
      <c r="E359" s="21"/>
      <c r="F359" s="21"/>
      <c r="G359" s="21"/>
      <c r="O359" s="71"/>
      <c r="P359" s="72"/>
      <c r="Q359" s="72"/>
      <c r="R359" s="72"/>
      <c r="S359" s="72"/>
      <c r="T359" s="73"/>
      <c r="U359" s="29" t="s">
        <v>31</v>
      </c>
      <c r="V359" s="71"/>
      <c r="W359" s="72"/>
      <c r="X359" s="72"/>
      <c r="Y359" s="72"/>
      <c r="Z359" s="72"/>
      <c r="AA359" s="73"/>
      <c r="AB359" s="21"/>
      <c r="AC359" s="21"/>
      <c r="AD359" s="21"/>
      <c r="AE359" s="21"/>
      <c r="AF359" s="21"/>
      <c r="AG359" s="21"/>
      <c r="AH359" s="21"/>
      <c r="AI359" s="21"/>
      <c r="AJ359" s="21"/>
      <c r="AK359" s="21"/>
      <c r="AL359" s="21"/>
      <c r="AM359" s="21"/>
      <c r="AN359" s="21"/>
      <c r="AO359" s="21"/>
      <c r="AP359" s="21"/>
      <c r="AQ359" s="21"/>
      <c r="AR359" s="3">
        <f t="shared" si="13"/>
        <v>0</v>
      </c>
      <c r="AS359" s="21"/>
      <c r="AT359" s="21"/>
    </row>
    <row r="360" spans="1:46" ht="16.5" thickBot="1" x14ac:dyDescent="0.2">
      <c r="AR360" s="3">
        <f t="shared" si="13"/>
        <v>0</v>
      </c>
    </row>
    <row r="361" spans="1:46" ht="20.25" thickBot="1" x14ac:dyDescent="0.2">
      <c r="A361" s="5" t="s">
        <v>140</v>
      </c>
      <c r="B361" s="6"/>
      <c r="C361" s="7"/>
      <c r="D361" s="6"/>
      <c r="E361" s="6"/>
      <c r="F361" s="6"/>
      <c r="G361" s="6"/>
      <c r="H361" s="6"/>
      <c r="I361" s="6"/>
      <c r="J361" s="6"/>
      <c r="K361" s="6"/>
      <c r="L361" s="6"/>
      <c r="M361" s="6"/>
      <c r="N361" s="6"/>
      <c r="O361" s="6"/>
      <c r="P361" s="6"/>
      <c r="Q361" s="6"/>
      <c r="R361" s="6"/>
      <c r="S361" s="6"/>
      <c r="T361" s="6"/>
      <c r="U361" s="6"/>
      <c r="V361" s="6"/>
      <c r="W361" s="6"/>
      <c r="X361" s="6"/>
      <c r="Y361" s="6"/>
      <c r="Z361" s="6"/>
      <c r="AA361" s="6"/>
      <c r="AB361" s="6"/>
      <c r="AC361" s="6"/>
      <c r="AD361" s="6"/>
      <c r="AE361" s="6"/>
      <c r="AF361" s="6"/>
      <c r="AG361" s="6"/>
      <c r="AH361" s="6"/>
      <c r="AI361" s="6"/>
      <c r="AJ361" s="6"/>
      <c r="AK361" s="6"/>
      <c r="AL361" s="6"/>
      <c r="AM361" s="6"/>
      <c r="AN361" s="6"/>
      <c r="AO361" s="6"/>
      <c r="AP361" s="8"/>
      <c r="AR361" s="3">
        <f t="shared" si="13"/>
        <v>0</v>
      </c>
    </row>
    <row r="362" spans="1:46" s="9" customFormat="1" x14ac:dyDescent="0.15">
      <c r="AR362" s="3">
        <f t="shared" si="13"/>
        <v>0</v>
      </c>
    </row>
    <row r="363" spans="1:46" x14ac:dyDescent="0.15">
      <c r="B363" s="30" t="s">
        <v>141</v>
      </c>
      <c r="AR363" s="3">
        <f t="shared" si="13"/>
        <v>0</v>
      </c>
    </row>
    <row r="364" spans="1:46" x14ac:dyDescent="0.15">
      <c r="A364" s="9"/>
      <c r="B364" s="30" t="s">
        <v>142</v>
      </c>
      <c r="C364" s="9"/>
      <c r="D364" s="9"/>
      <c r="E364" s="9"/>
      <c r="F364" s="9"/>
      <c r="G364" s="9"/>
      <c r="H364" s="9"/>
      <c r="M364" s="9"/>
      <c r="N364" s="9"/>
      <c r="O364" s="9"/>
      <c r="P364" s="9"/>
      <c r="AR364" s="3">
        <f t="shared" si="13"/>
        <v>0</v>
      </c>
    </row>
    <row r="365" spans="1:46" x14ac:dyDescent="0.15">
      <c r="A365" s="9"/>
      <c r="B365" s="31" t="s">
        <v>143</v>
      </c>
      <c r="C365" s="9"/>
      <c r="D365" s="9"/>
      <c r="E365" s="9"/>
      <c r="F365" s="9"/>
      <c r="G365" s="9"/>
      <c r="H365" s="9"/>
      <c r="I365" s="44" t="s">
        <v>225</v>
      </c>
      <c r="J365" s="45"/>
      <c r="K365" s="45"/>
      <c r="L365" s="46"/>
      <c r="M365" s="9"/>
      <c r="N365" s="9"/>
      <c r="O365" s="9"/>
      <c r="P365" s="9"/>
      <c r="AR365" s="3">
        <f t="shared" si="13"/>
        <v>0</v>
      </c>
    </row>
    <row r="366" spans="1:46" x14ac:dyDescent="0.15">
      <c r="A366" s="9"/>
      <c r="B366" s="31" t="s">
        <v>144</v>
      </c>
      <c r="C366" s="9"/>
      <c r="D366" s="9"/>
      <c r="E366" s="9"/>
      <c r="F366" s="9"/>
      <c r="G366" s="9"/>
      <c r="H366" s="9"/>
      <c r="I366" s="44" t="s">
        <v>225</v>
      </c>
      <c r="J366" s="45"/>
      <c r="K366" s="45"/>
      <c r="L366" s="46"/>
      <c r="M366" s="9"/>
      <c r="N366" s="9"/>
      <c r="O366" s="9"/>
      <c r="P366" s="9"/>
      <c r="AR366" s="3">
        <f t="shared" si="13"/>
        <v>0</v>
      </c>
    </row>
    <row r="367" spans="1:46" x14ac:dyDescent="0.15">
      <c r="A367" s="9"/>
      <c r="B367" s="31" t="s">
        <v>145</v>
      </c>
      <c r="C367" s="9"/>
      <c r="D367" s="9"/>
      <c r="E367" s="9"/>
      <c r="F367" s="9"/>
      <c r="G367" s="9"/>
      <c r="H367" s="9"/>
      <c r="I367" s="44" t="s">
        <v>225</v>
      </c>
      <c r="J367" s="45"/>
      <c r="K367" s="45"/>
      <c r="L367" s="46"/>
      <c r="M367" s="9"/>
      <c r="N367" s="9"/>
      <c r="O367" s="9"/>
      <c r="P367" s="9"/>
      <c r="AR367" s="3">
        <f t="shared" si="13"/>
        <v>0</v>
      </c>
    </row>
    <row r="368" spans="1:46" x14ac:dyDescent="0.15">
      <c r="A368" s="9"/>
      <c r="B368" s="31" t="s">
        <v>146</v>
      </c>
      <c r="C368" s="9"/>
      <c r="D368" s="9"/>
      <c r="E368" s="9"/>
      <c r="F368" s="9"/>
      <c r="G368" s="9"/>
      <c r="H368" s="9"/>
      <c r="I368" s="44" t="s">
        <v>226</v>
      </c>
      <c r="J368" s="45"/>
      <c r="K368" s="45"/>
      <c r="L368" s="46"/>
      <c r="M368" s="9"/>
      <c r="N368" s="9"/>
      <c r="O368" s="9"/>
      <c r="P368" s="9"/>
      <c r="AR368" s="3">
        <f t="shared" si="13"/>
        <v>0</v>
      </c>
    </row>
    <row r="369" spans="1:44" x14ac:dyDescent="0.15">
      <c r="A369" s="9"/>
      <c r="B369" s="31" t="s">
        <v>147</v>
      </c>
      <c r="C369" s="9"/>
      <c r="D369" s="9"/>
      <c r="E369" s="9"/>
      <c r="F369" s="9"/>
      <c r="G369" s="9"/>
      <c r="H369" s="9"/>
      <c r="I369" s="44" t="s">
        <v>226</v>
      </c>
      <c r="J369" s="45"/>
      <c r="K369" s="45"/>
      <c r="L369" s="46"/>
      <c r="M369" s="9"/>
      <c r="N369" s="9"/>
      <c r="O369" s="9"/>
      <c r="P369" s="9"/>
      <c r="AR369" s="3">
        <f t="shared" si="13"/>
        <v>0</v>
      </c>
    </row>
    <row r="370" spans="1:44" x14ac:dyDescent="0.15">
      <c r="A370" s="9"/>
      <c r="B370" s="31" t="s">
        <v>148</v>
      </c>
      <c r="C370" s="9"/>
      <c r="D370" s="9"/>
      <c r="E370" s="9"/>
      <c r="F370" s="9"/>
      <c r="G370" s="9"/>
      <c r="H370" s="9"/>
      <c r="I370" s="44" t="s">
        <v>225</v>
      </c>
      <c r="J370" s="45"/>
      <c r="K370" s="45"/>
      <c r="L370" s="46"/>
      <c r="M370" s="9"/>
      <c r="N370" s="9"/>
      <c r="O370" s="9"/>
      <c r="P370" s="9"/>
      <c r="AR370" s="3">
        <f t="shared" si="13"/>
        <v>0</v>
      </c>
    </row>
    <row r="371" spans="1:44" x14ac:dyDescent="0.15">
      <c r="A371" s="9"/>
      <c r="B371" s="31" t="s">
        <v>149</v>
      </c>
      <c r="C371" s="9"/>
      <c r="D371" s="9"/>
      <c r="E371" s="9"/>
      <c r="F371" s="9"/>
      <c r="G371" s="9"/>
      <c r="H371" s="9"/>
      <c r="I371" s="44" t="s">
        <v>225</v>
      </c>
      <c r="J371" s="45"/>
      <c r="K371" s="45"/>
      <c r="L371" s="46"/>
      <c r="M371" s="9"/>
      <c r="N371" s="9"/>
      <c r="O371" s="9"/>
      <c r="P371" s="9"/>
      <c r="AR371" s="3">
        <f t="shared" si="13"/>
        <v>0</v>
      </c>
    </row>
    <row r="372" spans="1:44" x14ac:dyDescent="0.15">
      <c r="A372" s="9"/>
      <c r="B372" s="30" t="s">
        <v>150</v>
      </c>
      <c r="C372" s="9"/>
      <c r="D372" s="9"/>
      <c r="E372" s="9"/>
      <c r="F372" s="9"/>
      <c r="G372" s="9"/>
      <c r="H372" s="9"/>
      <c r="I372" s="9"/>
      <c r="J372" s="9"/>
      <c r="K372" s="9"/>
      <c r="L372" s="9"/>
      <c r="M372" s="9"/>
      <c r="N372" s="9"/>
      <c r="O372" s="9"/>
      <c r="P372" s="9"/>
      <c r="AR372" s="3">
        <f t="shared" si="13"/>
        <v>0</v>
      </c>
    </row>
    <row r="373" spans="1:44" x14ac:dyDescent="0.15">
      <c r="A373" s="9"/>
      <c r="B373" s="30" t="s">
        <v>151</v>
      </c>
      <c r="C373" s="9"/>
      <c r="D373" s="9"/>
      <c r="E373" s="9"/>
      <c r="F373" s="9"/>
      <c r="G373" s="9"/>
      <c r="H373" s="9"/>
      <c r="I373" s="57">
        <v>62207602</v>
      </c>
      <c r="J373" s="58"/>
      <c r="K373" s="58"/>
      <c r="L373" s="58"/>
      <c r="M373" s="58"/>
      <c r="N373" s="59"/>
      <c r="O373" s="9"/>
      <c r="P373" s="9"/>
      <c r="AR373" s="3">
        <f t="shared" si="13"/>
        <v>0</v>
      </c>
    </row>
    <row r="374" spans="1:44" x14ac:dyDescent="0.15">
      <c r="A374" s="9"/>
      <c r="B374" s="30" t="s">
        <v>152</v>
      </c>
      <c r="C374" s="9"/>
      <c r="D374" s="9"/>
      <c r="E374" s="9"/>
      <c r="F374" s="9"/>
      <c r="G374" s="9"/>
      <c r="H374" s="9"/>
      <c r="I374" s="57">
        <v>0</v>
      </c>
      <c r="J374" s="58"/>
      <c r="K374" s="58"/>
      <c r="L374" s="58"/>
      <c r="M374" s="58"/>
      <c r="N374" s="59"/>
      <c r="O374" s="9"/>
      <c r="P374" s="9"/>
      <c r="AR374" s="3">
        <f t="shared" si="13"/>
        <v>0</v>
      </c>
    </row>
    <row r="375" spans="1:44" x14ac:dyDescent="0.15">
      <c r="A375" s="9"/>
      <c r="B375" s="30" t="s">
        <v>153</v>
      </c>
      <c r="C375" s="9"/>
      <c r="D375" s="9"/>
      <c r="E375" s="9"/>
      <c r="F375" s="9"/>
      <c r="I375" s="57">
        <v>0</v>
      </c>
      <c r="J375" s="58"/>
      <c r="K375" s="58"/>
      <c r="L375" s="58"/>
      <c r="M375" s="58"/>
      <c r="N375" s="59"/>
      <c r="AR375" s="3">
        <f t="shared" si="13"/>
        <v>0</v>
      </c>
    </row>
    <row r="376" spans="1:44" x14ac:dyDescent="0.15">
      <c r="A376" s="9"/>
      <c r="B376" s="32" t="s">
        <v>154</v>
      </c>
      <c r="C376" s="9"/>
      <c r="D376" s="9"/>
      <c r="E376" s="9"/>
      <c r="F376" s="9"/>
      <c r="G376" s="9"/>
      <c r="H376" s="9"/>
      <c r="I376" s="9"/>
      <c r="J376" s="9"/>
      <c r="K376" s="9"/>
      <c r="L376" s="9"/>
      <c r="M376" s="9"/>
      <c r="N376" s="9"/>
      <c r="O376" s="9"/>
      <c r="P376" s="9"/>
      <c r="AR376" s="3">
        <f t="shared" si="13"/>
        <v>0</v>
      </c>
    </row>
    <row r="377" spans="1:44" x14ac:dyDescent="0.15">
      <c r="A377" s="9"/>
      <c r="B377" s="30"/>
      <c r="C377" s="9"/>
      <c r="D377" s="9"/>
      <c r="E377" s="9"/>
      <c r="F377" s="9"/>
      <c r="G377" s="9"/>
      <c r="H377" s="9"/>
      <c r="I377" s="60" t="s">
        <v>155</v>
      </c>
      <c r="J377" s="60"/>
      <c r="K377" s="60"/>
      <c r="L377" s="60"/>
      <c r="M377" s="60"/>
      <c r="N377" s="60"/>
      <c r="O377" s="60"/>
      <c r="P377" s="60"/>
      <c r="Q377" s="60"/>
      <c r="R377" s="60"/>
      <c r="S377" s="60"/>
      <c r="T377" s="60"/>
      <c r="U377" s="60"/>
      <c r="V377" s="60"/>
      <c r="W377" s="60"/>
      <c r="X377" s="60"/>
      <c r="Y377" s="60"/>
      <c r="Z377" s="60"/>
      <c r="AA377" s="61" t="s">
        <v>156</v>
      </c>
      <c r="AB377" s="62"/>
      <c r="AC377" s="62"/>
      <c r="AD377" s="63"/>
      <c r="AR377" s="3">
        <f t="shared" si="13"/>
        <v>0</v>
      </c>
    </row>
    <row r="378" spans="1:44" x14ac:dyDescent="0.15">
      <c r="A378" s="9"/>
      <c r="B378" s="30"/>
      <c r="C378" s="9"/>
      <c r="D378" s="9"/>
      <c r="E378" s="9"/>
      <c r="F378" s="9"/>
      <c r="G378" s="9"/>
      <c r="H378" s="9"/>
      <c r="I378" s="64"/>
      <c r="J378" s="64"/>
      <c r="K378" s="64"/>
      <c r="L378" s="64"/>
      <c r="M378" s="64"/>
      <c r="N378" s="64"/>
      <c r="O378" s="64"/>
      <c r="P378" s="64"/>
      <c r="Q378" s="64"/>
      <c r="R378" s="64"/>
      <c r="S378" s="64"/>
      <c r="T378" s="64"/>
      <c r="U378" s="64"/>
      <c r="V378" s="64"/>
      <c r="W378" s="64"/>
      <c r="X378" s="64"/>
      <c r="Y378" s="64"/>
      <c r="Z378" s="64"/>
      <c r="AA378" s="65"/>
      <c r="AB378" s="66"/>
      <c r="AC378" s="66"/>
      <c r="AD378" s="67"/>
      <c r="AQ378" s="3">
        <v>1</v>
      </c>
      <c r="AR378" s="3">
        <f>IF(AND(COUNTA(I378:AD378)=0, AQ378=1),1,0)</f>
        <v>1</v>
      </c>
    </row>
    <row r="379" spans="1:44" x14ac:dyDescent="0.15">
      <c r="A379" s="9"/>
      <c r="B379" s="30"/>
      <c r="C379" s="9"/>
      <c r="D379" s="9"/>
      <c r="E379" s="9"/>
      <c r="F379" s="9"/>
      <c r="G379" s="9"/>
      <c r="H379" s="9"/>
      <c r="I379" s="64"/>
      <c r="J379" s="64"/>
      <c r="K379" s="64"/>
      <c r="L379" s="64"/>
      <c r="M379" s="64"/>
      <c r="N379" s="64"/>
      <c r="O379" s="64"/>
      <c r="P379" s="64"/>
      <c r="Q379" s="64"/>
      <c r="R379" s="64"/>
      <c r="S379" s="64"/>
      <c r="T379" s="64"/>
      <c r="U379" s="64"/>
      <c r="V379" s="64"/>
      <c r="W379" s="64"/>
      <c r="X379" s="64"/>
      <c r="Y379" s="64"/>
      <c r="Z379" s="64"/>
      <c r="AA379" s="65"/>
      <c r="AB379" s="66"/>
      <c r="AC379" s="66"/>
      <c r="AD379" s="67"/>
      <c r="AQ379" s="3">
        <v>1</v>
      </c>
      <c r="AR379" s="3">
        <f t="shared" ref="AR379:AR380" si="14">IF(AND(COUNTA(I379:AD379)=0, AQ379=1),1,0)</f>
        <v>1</v>
      </c>
    </row>
    <row r="380" spans="1:44" x14ac:dyDescent="0.15">
      <c r="A380" s="9"/>
      <c r="B380" s="30"/>
      <c r="C380" s="9"/>
      <c r="D380" s="9"/>
      <c r="E380" s="9"/>
      <c r="F380" s="9"/>
      <c r="G380" s="9"/>
      <c r="H380" s="9"/>
      <c r="I380" s="64"/>
      <c r="J380" s="64"/>
      <c r="K380" s="64"/>
      <c r="L380" s="64"/>
      <c r="M380" s="64"/>
      <c r="N380" s="64"/>
      <c r="O380" s="64"/>
      <c r="P380" s="64"/>
      <c r="Q380" s="64"/>
      <c r="R380" s="64"/>
      <c r="S380" s="64"/>
      <c r="T380" s="64"/>
      <c r="U380" s="64"/>
      <c r="V380" s="64"/>
      <c r="W380" s="64"/>
      <c r="X380" s="64"/>
      <c r="Y380" s="64"/>
      <c r="Z380" s="64"/>
      <c r="AA380" s="65"/>
      <c r="AB380" s="66"/>
      <c r="AC380" s="66"/>
      <c r="AD380" s="67"/>
      <c r="AQ380" s="3">
        <v>1</v>
      </c>
      <c r="AR380" s="3">
        <f t="shared" si="14"/>
        <v>1</v>
      </c>
    </row>
    <row r="381" spans="1:44" ht="16.5" thickBot="1" x14ac:dyDescent="0.2">
      <c r="AR381" s="3">
        <f t="shared" ref="AR381:AR388" si="15">IF(AND(COUNTA(B381:AP381)=0, AQ381=1),1,0)</f>
        <v>0</v>
      </c>
    </row>
    <row r="382" spans="1:44" ht="20.25" thickBot="1" x14ac:dyDescent="0.2">
      <c r="A382" s="5" t="s">
        <v>157</v>
      </c>
      <c r="B382" s="6"/>
      <c r="C382" s="7"/>
      <c r="D382" s="6"/>
      <c r="E382" s="6"/>
      <c r="F382" s="6"/>
      <c r="G382" s="6"/>
      <c r="H382" s="6"/>
      <c r="I382" s="6"/>
      <c r="J382" s="6"/>
      <c r="K382" s="6"/>
      <c r="L382" s="6"/>
      <c r="M382" s="6"/>
      <c r="N382" s="6"/>
      <c r="O382" s="6"/>
      <c r="P382" s="6"/>
      <c r="Q382" s="6"/>
      <c r="R382" s="6"/>
      <c r="S382" s="6"/>
      <c r="T382" s="6"/>
      <c r="U382" s="6"/>
      <c r="V382" s="6"/>
      <c r="W382" s="6"/>
      <c r="X382" s="6"/>
      <c r="Y382" s="6"/>
      <c r="Z382" s="6"/>
      <c r="AA382" s="6"/>
      <c r="AB382" s="6"/>
      <c r="AC382" s="6"/>
      <c r="AD382" s="6"/>
      <c r="AE382" s="6"/>
      <c r="AF382" s="6"/>
      <c r="AG382" s="6"/>
      <c r="AH382" s="6"/>
      <c r="AI382" s="6"/>
      <c r="AJ382" s="6"/>
      <c r="AK382" s="6"/>
      <c r="AL382" s="6"/>
      <c r="AM382" s="6"/>
      <c r="AN382" s="6"/>
      <c r="AO382" s="6"/>
      <c r="AP382" s="8"/>
      <c r="AR382" s="3">
        <f t="shared" si="15"/>
        <v>0</v>
      </c>
    </row>
    <row r="383" spans="1:44" x14ac:dyDescent="0.15">
      <c r="AR383" s="3">
        <f t="shared" si="15"/>
        <v>0</v>
      </c>
    </row>
    <row r="384" spans="1:44" x14ac:dyDescent="0.15">
      <c r="A384" s="9"/>
      <c r="B384" s="3" t="s">
        <v>158</v>
      </c>
      <c r="C384" s="9"/>
      <c r="D384" s="9"/>
      <c r="E384" s="9"/>
      <c r="F384" s="9"/>
      <c r="G384" s="9"/>
      <c r="H384" s="9"/>
      <c r="I384" s="9"/>
      <c r="J384" s="9"/>
      <c r="K384" s="9"/>
      <c r="L384" s="9"/>
      <c r="M384" s="9"/>
      <c r="N384" s="9"/>
      <c r="O384" s="9"/>
      <c r="P384" s="9"/>
      <c r="AR384" s="3">
        <f t="shared" si="15"/>
        <v>0</v>
      </c>
    </row>
    <row r="385" spans="1:44" x14ac:dyDescent="0.15">
      <c r="A385" s="9"/>
      <c r="B385" s="9" t="s">
        <v>159</v>
      </c>
      <c r="C385" s="9"/>
      <c r="D385" s="9"/>
      <c r="E385" s="9"/>
      <c r="F385" s="9"/>
      <c r="G385" s="9"/>
      <c r="H385" s="9"/>
      <c r="I385" s="44"/>
      <c r="J385" s="45"/>
      <c r="K385" s="45"/>
      <c r="L385" s="45"/>
      <c r="M385" s="45"/>
      <c r="N385" s="46"/>
      <c r="O385" s="9"/>
      <c r="P385" s="9"/>
      <c r="AR385" s="3">
        <f t="shared" si="15"/>
        <v>0</v>
      </c>
    </row>
    <row r="386" spans="1:44" x14ac:dyDescent="0.15">
      <c r="A386" s="9"/>
      <c r="B386" s="9" t="s">
        <v>160</v>
      </c>
      <c r="C386" s="9"/>
      <c r="D386" s="9"/>
      <c r="E386" s="9"/>
      <c r="F386" s="9"/>
      <c r="G386" s="9"/>
      <c r="H386" s="9"/>
      <c r="I386" s="35"/>
      <c r="J386" s="36"/>
      <c r="K386" s="36"/>
      <c r="L386" s="36"/>
      <c r="M386" s="36"/>
      <c r="N386" s="36"/>
      <c r="O386" s="36"/>
      <c r="P386" s="36"/>
      <c r="Q386" s="36"/>
      <c r="R386" s="36"/>
      <c r="S386" s="36"/>
      <c r="T386" s="36"/>
      <c r="U386" s="36"/>
      <c r="V386" s="36"/>
      <c r="W386" s="36"/>
      <c r="X386" s="36"/>
      <c r="Y386" s="36"/>
      <c r="Z386" s="36"/>
      <c r="AA386" s="36"/>
      <c r="AB386" s="36"/>
      <c r="AC386" s="37"/>
      <c r="AQ386" s="3">
        <v>1</v>
      </c>
      <c r="AR386" s="3">
        <f t="shared" si="15"/>
        <v>0</v>
      </c>
    </row>
    <row r="387" spans="1:44" ht="15.75" customHeight="1" x14ac:dyDescent="0.15">
      <c r="B387" s="3" t="s">
        <v>161</v>
      </c>
      <c r="I387" s="51"/>
      <c r="J387" s="52"/>
      <c r="K387" s="52"/>
      <c r="L387" s="52"/>
      <c r="M387" s="52"/>
      <c r="N387" s="52"/>
      <c r="O387" s="52"/>
      <c r="P387" s="52"/>
      <c r="Q387" s="52"/>
      <c r="R387" s="52"/>
      <c r="S387" s="52"/>
      <c r="T387" s="52"/>
      <c r="U387" s="52"/>
      <c r="V387" s="52"/>
      <c r="W387" s="52"/>
      <c r="X387" s="52"/>
      <c r="Y387" s="52"/>
      <c r="Z387" s="52"/>
      <c r="AA387" s="52"/>
      <c r="AB387" s="52"/>
      <c r="AC387" s="53"/>
      <c r="AQ387" s="3">
        <v>1</v>
      </c>
      <c r="AR387" s="3">
        <f t="shared" si="15"/>
        <v>0</v>
      </c>
    </row>
    <row r="388" spans="1:44" x14ac:dyDescent="0.15">
      <c r="B388" s="3" t="s">
        <v>162</v>
      </c>
      <c r="I388" s="54"/>
      <c r="J388" s="55"/>
      <c r="K388" s="55"/>
      <c r="L388" s="55"/>
      <c r="M388" s="55"/>
      <c r="N388" s="56"/>
      <c r="AR388" s="3">
        <f t="shared" si="15"/>
        <v>0</v>
      </c>
    </row>
    <row r="389" spans="1:44" x14ac:dyDescent="0.15">
      <c r="B389" s="3" t="s">
        <v>163</v>
      </c>
      <c r="AR389" s="3">
        <f>IF(AND(COUNTA(I389)=0, AQ389=1),1,0)</f>
        <v>0</v>
      </c>
    </row>
    <row r="390" spans="1:44" x14ac:dyDescent="0.15">
      <c r="B390" s="3" t="s">
        <v>164</v>
      </c>
      <c r="I390" s="35"/>
      <c r="J390" s="36"/>
      <c r="K390" s="36"/>
      <c r="L390" s="36"/>
      <c r="M390" s="36"/>
      <c r="N390" s="36"/>
      <c r="O390" s="36"/>
      <c r="P390" s="36"/>
      <c r="Q390" s="36"/>
      <c r="R390" s="36"/>
      <c r="S390" s="36"/>
      <c r="T390" s="36"/>
      <c r="U390" s="36"/>
      <c r="V390" s="36"/>
      <c r="W390" s="36"/>
      <c r="X390" s="36"/>
      <c r="Y390" s="36"/>
      <c r="Z390" s="36"/>
      <c r="AA390" s="36"/>
      <c r="AB390" s="36"/>
      <c r="AC390" s="36"/>
      <c r="AD390" s="36"/>
      <c r="AE390" s="36"/>
      <c r="AF390" s="36"/>
      <c r="AG390" s="36"/>
      <c r="AH390" s="36"/>
      <c r="AI390" s="36"/>
      <c r="AJ390" s="36"/>
      <c r="AK390" s="36"/>
      <c r="AL390" s="36"/>
      <c r="AM390" s="36"/>
      <c r="AN390" s="36"/>
      <c r="AO390" s="36"/>
      <c r="AP390" s="37"/>
      <c r="AQ390" s="3">
        <v>1</v>
      </c>
      <c r="AR390" s="3">
        <f t="shared" ref="AR390:AR398" si="16">IF(AND(COUNTA(B390:AP390)=0, AQ390=1),1,0)</f>
        <v>0</v>
      </c>
    </row>
    <row r="391" spans="1:44" x14ac:dyDescent="0.15">
      <c r="I391" s="35"/>
      <c r="J391" s="36"/>
      <c r="K391" s="36"/>
      <c r="L391" s="36"/>
      <c r="M391" s="36"/>
      <c r="N391" s="36"/>
      <c r="O391" s="36"/>
      <c r="P391" s="36"/>
      <c r="Q391" s="36"/>
      <c r="R391" s="36"/>
      <c r="S391" s="36"/>
      <c r="T391" s="36"/>
      <c r="U391" s="36"/>
      <c r="V391" s="36"/>
      <c r="W391" s="36"/>
      <c r="X391" s="36"/>
      <c r="Y391" s="36"/>
      <c r="Z391" s="36"/>
      <c r="AA391" s="36"/>
      <c r="AB391" s="36"/>
      <c r="AC391" s="36"/>
      <c r="AD391" s="36"/>
      <c r="AE391" s="36"/>
      <c r="AF391" s="36"/>
      <c r="AG391" s="36"/>
      <c r="AH391" s="36"/>
      <c r="AI391" s="36"/>
      <c r="AJ391" s="36"/>
      <c r="AK391" s="36"/>
      <c r="AL391" s="36"/>
      <c r="AM391" s="36"/>
      <c r="AN391" s="36"/>
      <c r="AO391" s="36"/>
      <c r="AP391" s="37"/>
      <c r="AQ391" s="3">
        <v>1</v>
      </c>
      <c r="AR391" s="3">
        <f t="shared" si="16"/>
        <v>1</v>
      </c>
    </row>
    <row r="392" spans="1:44" x14ac:dyDescent="0.15">
      <c r="I392" s="35"/>
      <c r="J392" s="36"/>
      <c r="K392" s="36"/>
      <c r="L392" s="36"/>
      <c r="M392" s="36"/>
      <c r="N392" s="36"/>
      <c r="O392" s="36"/>
      <c r="P392" s="36"/>
      <c r="Q392" s="36"/>
      <c r="R392" s="36"/>
      <c r="S392" s="36"/>
      <c r="T392" s="36"/>
      <c r="U392" s="36"/>
      <c r="V392" s="36"/>
      <c r="W392" s="36"/>
      <c r="X392" s="36"/>
      <c r="Y392" s="36"/>
      <c r="Z392" s="36"/>
      <c r="AA392" s="36"/>
      <c r="AB392" s="36"/>
      <c r="AC392" s="36"/>
      <c r="AD392" s="36"/>
      <c r="AE392" s="36"/>
      <c r="AF392" s="36"/>
      <c r="AG392" s="36"/>
      <c r="AH392" s="36"/>
      <c r="AI392" s="36"/>
      <c r="AJ392" s="36"/>
      <c r="AK392" s="36"/>
      <c r="AL392" s="36"/>
      <c r="AM392" s="36"/>
      <c r="AN392" s="36"/>
      <c r="AO392" s="36"/>
      <c r="AP392" s="37"/>
      <c r="AQ392" s="3">
        <v>1</v>
      </c>
      <c r="AR392" s="3">
        <f t="shared" si="16"/>
        <v>1</v>
      </c>
    </row>
    <row r="393" spans="1:44" x14ac:dyDescent="0.15">
      <c r="I393" s="35"/>
      <c r="J393" s="36"/>
      <c r="K393" s="36"/>
      <c r="L393" s="36"/>
      <c r="M393" s="36"/>
      <c r="N393" s="36"/>
      <c r="O393" s="36"/>
      <c r="P393" s="36"/>
      <c r="Q393" s="36"/>
      <c r="R393" s="36"/>
      <c r="S393" s="36"/>
      <c r="T393" s="36"/>
      <c r="U393" s="36"/>
      <c r="V393" s="36"/>
      <c r="W393" s="36"/>
      <c r="X393" s="36"/>
      <c r="Y393" s="36"/>
      <c r="Z393" s="36"/>
      <c r="AA393" s="36"/>
      <c r="AB393" s="36"/>
      <c r="AC393" s="36"/>
      <c r="AD393" s="36"/>
      <c r="AE393" s="36"/>
      <c r="AF393" s="36"/>
      <c r="AG393" s="36"/>
      <c r="AH393" s="36"/>
      <c r="AI393" s="36"/>
      <c r="AJ393" s="36"/>
      <c r="AK393" s="36"/>
      <c r="AL393" s="36"/>
      <c r="AM393" s="36"/>
      <c r="AN393" s="36"/>
      <c r="AO393" s="36"/>
      <c r="AP393" s="37"/>
      <c r="AQ393" s="3">
        <v>1</v>
      </c>
      <c r="AR393" s="3">
        <f t="shared" si="16"/>
        <v>1</v>
      </c>
    </row>
    <row r="394" spans="1:44" x14ac:dyDescent="0.15">
      <c r="I394" s="35"/>
      <c r="J394" s="36"/>
      <c r="K394" s="36"/>
      <c r="L394" s="36"/>
      <c r="M394" s="36"/>
      <c r="N394" s="36"/>
      <c r="O394" s="36"/>
      <c r="P394" s="36"/>
      <c r="Q394" s="36"/>
      <c r="R394" s="36"/>
      <c r="S394" s="36"/>
      <c r="T394" s="36"/>
      <c r="U394" s="36"/>
      <c r="V394" s="36"/>
      <c r="W394" s="36"/>
      <c r="X394" s="36"/>
      <c r="Y394" s="36"/>
      <c r="Z394" s="36"/>
      <c r="AA394" s="36"/>
      <c r="AB394" s="36"/>
      <c r="AC394" s="36"/>
      <c r="AD394" s="36"/>
      <c r="AE394" s="36"/>
      <c r="AF394" s="36"/>
      <c r="AG394" s="36"/>
      <c r="AH394" s="36"/>
      <c r="AI394" s="36"/>
      <c r="AJ394" s="36"/>
      <c r="AK394" s="36"/>
      <c r="AL394" s="36"/>
      <c r="AM394" s="36"/>
      <c r="AN394" s="36"/>
      <c r="AO394" s="36"/>
      <c r="AP394" s="37"/>
      <c r="AQ394" s="3">
        <v>1</v>
      </c>
      <c r="AR394" s="3">
        <f t="shared" si="16"/>
        <v>1</v>
      </c>
    </row>
    <row r="395" spans="1:44" x14ac:dyDescent="0.15">
      <c r="AR395" s="3">
        <f t="shared" si="16"/>
        <v>0</v>
      </c>
    </row>
    <row r="396" spans="1:44" x14ac:dyDescent="0.15">
      <c r="B396" s="3" t="s">
        <v>165</v>
      </c>
      <c r="I396" s="35"/>
      <c r="J396" s="36"/>
      <c r="K396" s="36"/>
      <c r="L396" s="36"/>
      <c r="M396" s="36"/>
      <c r="N396" s="36"/>
      <c r="O396" s="36"/>
      <c r="P396" s="36"/>
      <c r="Q396" s="36"/>
      <c r="R396" s="36"/>
      <c r="S396" s="36"/>
      <c r="T396" s="36"/>
      <c r="U396" s="36"/>
      <c r="V396" s="36"/>
      <c r="W396" s="36"/>
      <c r="X396" s="36"/>
      <c r="Y396" s="36"/>
      <c r="Z396" s="36"/>
      <c r="AA396" s="36"/>
      <c r="AB396" s="36"/>
      <c r="AC396" s="36"/>
      <c r="AD396" s="36"/>
      <c r="AE396" s="36"/>
      <c r="AF396" s="36"/>
      <c r="AG396" s="36"/>
      <c r="AH396" s="36"/>
      <c r="AI396" s="36"/>
      <c r="AJ396" s="36"/>
      <c r="AK396" s="36"/>
      <c r="AL396" s="36"/>
      <c r="AM396" s="36"/>
      <c r="AN396" s="36"/>
      <c r="AO396" s="36"/>
      <c r="AP396" s="37"/>
      <c r="AQ396" s="3">
        <v>1</v>
      </c>
      <c r="AR396" s="3">
        <f t="shared" si="16"/>
        <v>0</v>
      </c>
    </row>
    <row r="397" spans="1:44" x14ac:dyDescent="0.15">
      <c r="I397" s="35"/>
      <c r="J397" s="36"/>
      <c r="K397" s="36"/>
      <c r="L397" s="36"/>
      <c r="M397" s="36"/>
      <c r="N397" s="36"/>
      <c r="O397" s="36"/>
      <c r="P397" s="36"/>
      <c r="Q397" s="36"/>
      <c r="R397" s="36"/>
      <c r="S397" s="36"/>
      <c r="T397" s="36"/>
      <c r="U397" s="36"/>
      <c r="V397" s="36"/>
      <c r="W397" s="36"/>
      <c r="X397" s="36"/>
      <c r="Y397" s="36"/>
      <c r="Z397" s="36"/>
      <c r="AA397" s="36"/>
      <c r="AB397" s="36"/>
      <c r="AC397" s="36"/>
      <c r="AD397" s="36"/>
      <c r="AE397" s="36"/>
      <c r="AF397" s="36"/>
      <c r="AG397" s="36"/>
      <c r="AH397" s="36"/>
      <c r="AI397" s="36"/>
      <c r="AJ397" s="36"/>
      <c r="AK397" s="36"/>
      <c r="AL397" s="36"/>
      <c r="AM397" s="36"/>
      <c r="AN397" s="36"/>
      <c r="AO397" s="36"/>
      <c r="AP397" s="37"/>
      <c r="AQ397" s="3">
        <v>1</v>
      </c>
      <c r="AR397" s="3">
        <f t="shared" si="16"/>
        <v>1</v>
      </c>
    </row>
    <row r="398" spans="1:44" x14ac:dyDescent="0.15">
      <c r="I398" s="35"/>
      <c r="J398" s="36"/>
      <c r="K398" s="36"/>
      <c r="L398" s="36"/>
      <c r="M398" s="36"/>
      <c r="N398" s="36"/>
      <c r="O398" s="36"/>
      <c r="P398" s="36"/>
      <c r="Q398" s="36"/>
      <c r="R398" s="36"/>
      <c r="S398" s="36"/>
      <c r="T398" s="36"/>
      <c r="U398" s="36"/>
      <c r="V398" s="36"/>
      <c r="W398" s="36"/>
      <c r="X398" s="36"/>
      <c r="Y398" s="36"/>
      <c r="Z398" s="36"/>
      <c r="AA398" s="36"/>
      <c r="AB398" s="36"/>
      <c r="AC398" s="36"/>
      <c r="AD398" s="36"/>
      <c r="AE398" s="36"/>
      <c r="AF398" s="36"/>
      <c r="AG398" s="36"/>
      <c r="AH398" s="36"/>
      <c r="AI398" s="36"/>
      <c r="AJ398" s="36"/>
      <c r="AK398" s="36"/>
      <c r="AL398" s="36"/>
      <c r="AM398" s="36"/>
      <c r="AN398" s="36"/>
      <c r="AO398" s="36"/>
      <c r="AP398" s="37"/>
      <c r="AQ398" s="3">
        <v>1</v>
      </c>
      <c r="AR398" s="3">
        <f t="shared" si="16"/>
        <v>1</v>
      </c>
    </row>
    <row r="399" spans="1:44" x14ac:dyDescent="0.15">
      <c r="I399" s="35"/>
      <c r="J399" s="36"/>
      <c r="K399" s="36"/>
      <c r="L399" s="36"/>
      <c r="M399" s="36"/>
      <c r="N399" s="36"/>
      <c r="O399" s="36"/>
      <c r="P399" s="36"/>
      <c r="Q399" s="36"/>
      <c r="R399" s="36"/>
      <c r="S399" s="36"/>
      <c r="T399" s="36"/>
      <c r="U399" s="36"/>
      <c r="V399" s="36"/>
      <c r="W399" s="36"/>
      <c r="X399" s="36"/>
      <c r="Y399" s="36"/>
      <c r="Z399" s="36"/>
      <c r="AA399" s="36"/>
      <c r="AB399" s="36"/>
      <c r="AC399" s="36"/>
      <c r="AD399" s="36"/>
      <c r="AE399" s="36"/>
      <c r="AF399" s="36"/>
      <c r="AG399" s="36"/>
      <c r="AH399" s="36"/>
      <c r="AI399" s="36"/>
      <c r="AJ399" s="36"/>
      <c r="AK399" s="36"/>
      <c r="AL399" s="36"/>
      <c r="AM399" s="36"/>
      <c r="AN399" s="36"/>
      <c r="AO399" s="36"/>
      <c r="AP399" s="37"/>
      <c r="AQ399" s="3">
        <v>1</v>
      </c>
      <c r="AR399" s="3">
        <f t="shared" ref="AR399:AR411" si="17">IF(AND(COUNTA(B399:AP399)=0, AQ399=1),1,0)</f>
        <v>1</v>
      </c>
    </row>
    <row r="400" spans="1:44" x14ac:dyDescent="0.15">
      <c r="I400" s="35"/>
      <c r="J400" s="36"/>
      <c r="K400" s="36"/>
      <c r="L400" s="36"/>
      <c r="M400" s="36"/>
      <c r="N400" s="36"/>
      <c r="O400" s="36"/>
      <c r="P400" s="36"/>
      <c r="Q400" s="36"/>
      <c r="R400" s="36"/>
      <c r="S400" s="36"/>
      <c r="T400" s="36"/>
      <c r="U400" s="36"/>
      <c r="V400" s="36"/>
      <c r="W400" s="36"/>
      <c r="X400" s="36"/>
      <c r="Y400" s="36"/>
      <c r="Z400" s="36"/>
      <c r="AA400" s="36"/>
      <c r="AB400" s="36"/>
      <c r="AC400" s="36"/>
      <c r="AD400" s="36"/>
      <c r="AE400" s="36"/>
      <c r="AF400" s="36"/>
      <c r="AG400" s="36"/>
      <c r="AH400" s="36"/>
      <c r="AI400" s="36"/>
      <c r="AJ400" s="36"/>
      <c r="AK400" s="36"/>
      <c r="AL400" s="36"/>
      <c r="AM400" s="36"/>
      <c r="AN400" s="36"/>
      <c r="AO400" s="36"/>
      <c r="AP400" s="37"/>
      <c r="AQ400" s="3">
        <v>1</v>
      </c>
      <c r="AR400" s="3">
        <f t="shared" si="17"/>
        <v>1</v>
      </c>
    </row>
    <row r="401" spans="1:44" ht="16.5" thickBot="1" x14ac:dyDescent="0.2">
      <c r="AR401" s="3">
        <f t="shared" si="17"/>
        <v>0</v>
      </c>
    </row>
    <row r="402" spans="1:44" ht="20.25" thickBot="1" x14ac:dyDescent="0.2">
      <c r="A402" s="5" t="s">
        <v>166</v>
      </c>
      <c r="B402" s="6"/>
      <c r="C402" s="6"/>
      <c r="D402" s="6"/>
      <c r="E402" s="6"/>
      <c r="F402" s="6"/>
      <c r="G402" s="6"/>
      <c r="H402" s="6"/>
      <c r="I402" s="6"/>
      <c r="J402" s="6"/>
      <c r="K402" s="6"/>
      <c r="L402" s="6"/>
      <c r="M402" s="6"/>
      <c r="N402" s="6"/>
      <c r="O402" s="6"/>
      <c r="P402" s="6"/>
      <c r="Q402" s="6"/>
      <c r="R402" s="6"/>
      <c r="S402" s="6"/>
      <c r="T402" s="6"/>
      <c r="U402" s="6"/>
      <c r="V402" s="6"/>
      <c r="W402" s="6"/>
      <c r="X402" s="6"/>
      <c r="Y402" s="6"/>
      <c r="Z402" s="6"/>
      <c r="AA402" s="6"/>
      <c r="AB402" s="6"/>
      <c r="AC402" s="6"/>
      <c r="AD402" s="6"/>
      <c r="AE402" s="6"/>
      <c r="AF402" s="6"/>
      <c r="AG402" s="6"/>
      <c r="AH402" s="6"/>
      <c r="AI402" s="6"/>
      <c r="AJ402" s="6"/>
      <c r="AK402" s="6"/>
      <c r="AL402" s="6"/>
      <c r="AM402" s="6"/>
      <c r="AN402" s="6"/>
      <c r="AO402" s="6"/>
      <c r="AP402" s="8"/>
      <c r="AR402" s="3">
        <f t="shared" si="17"/>
        <v>0</v>
      </c>
    </row>
    <row r="403" spans="1:44" x14ac:dyDescent="0.15">
      <c r="AR403" s="3">
        <f t="shared" si="17"/>
        <v>0</v>
      </c>
    </row>
    <row r="404" spans="1:44" x14ac:dyDescent="0.15">
      <c r="B404" s="3" t="s">
        <v>167</v>
      </c>
      <c r="AR404" s="3">
        <f t="shared" si="17"/>
        <v>0</v>
      </c>
    </row>
    <row r="405" spans="1:44" x14ac:dyDescent="0.15">
      <c r="B405" s="10" t="s">
        <v>168</v>
      </c>
      <c r="C405" s="12"/>
      <c r="D405" s="12"/>
      <c r="E405" s="12"/>
      <c r="F405" s="12"/>
      <c r="G405" s="12"/>
      <c r="H405" s="12"/>
      <c r="I405" s="12"/>
      <c r="J405" s="12"/>
      <c r="K405" s="12"/>
      <c r="L405" s="12"/>
      <c r="M405" s="12"/>
      <c r="N405" s="12"/>
      <c r="O405" s="11"/>
      <c r="P405" s="44" t="s">
        <v>220</v>
      </c>
      <c r="Q405" s="45"/>
      <c r="R405" s="45"/>
      <c r="S405" s="45"/>
      <c r="T405" s="46"/>
      <c r="U405" s="9"/>
      <c r="V405" s="9"/>
      <c r="W405" s="9"/>
      <c r="X405" s="9"/>
      <c r="Y405" s="9"/>
      <c r="Z405" s="9"/>
      <c r="AA405" s="9"/>
      <c r="AB405" s="9"/>
      <c r="AC405" s="9"/>
      <c r="AD405" s="9"/>
      <c r="AE405" s="9"/>
      <c r="AF405" s="9"/>
      <c r="AG405" s="9"/>
      <c r="AH405" s="9"/>
      <c r="AI405" s="9"/>
      <c r="AJ405" s="9"/>
      <c r="AK405" s="9"/>
      <c r="AL405" s="9"/>
      <c r="AM405" s="9"/>
      <c r="AN405" s="9"/>
      <c r="AO405" s="9"/>
      <c r="AP405" s="9"/>
      <c r="AR405" s="3">
        <f t="shared" si="17"/>
        <v>0</v>
      </c>
    </row>
    <row r="406" spans="1:44" x14ac:dyDescent="0.15">
      <c r="B406" s="10" t="s">
        <v>169</v>
      </c>
      <c r="C406" s="12"/>
      <c r="D406" s="12"/>
      <c r="E406" s="12"/>
      <c r="F406" s="12"/>
      <c r="G406" s="12"/>
      <c r="H406" s="12"/>
      <c r="I406" s="12"/>
      <c r="J406" s="12"/>
      <c r="K406" s="12"/>
      <c r="L406" s="12"/>
      <c r="M406" s="12"/>
      <c r="N406" s="12"/>
      <c r="O406" s="11"/>
      <c r="P406" s="44" t="s">
        <v>220</v>
      </c>
      <c r="Q406" s="45"/>
      <c r="R406" s="45"/>
      <c r="S406" s="45"/>
      <c r="T406" s="46"/>
      <c r="U406" s="9"/>
      <c r="V406" s="9"/>
      <c r="W406" s="9"/>
      <c r="X406" s="9"/>
      <c r="Y406" s="9"/>
      <c r="Z406" s="9"/>
      <c r="AA406" s="9"/>
      <c r="AB406" s="9"/>
      <c r="AC406" s="9"/>
      <c r="AD406" s="9"/>
      <c r="AE406" s="9"/>
      <c r="AF406" s="9"/>
      <c r="AG406" s="9"/>
      <c r="AH406" s="9"/>
      <c r="AI406" s="9"/>
      <c r="AJ406" s="9"/>
      <c r="AK406" s="9"/>
      <c r="AL406" s="9"/>
      <c r="AM406" s="9"/>
      <c r="AN406" s="9"/>
      <c r="AO406" s="9"/>
      <c r="AP406" s="9"/>
      <c r="AR406" s="3">
        <f t="shared" si="17"/>
        <v>0</v>
      </c>
    </row>
    <row r="407" spans="1:44" x14ac:dyDescent="0.15">
      <c r="B407" s="13" t="s">
        <v>170</v>
      </c>
      <c r="C407" s="14"/>
      <c r="D407" s="14"/>
      <c r="E407" s="14"/>
      <c r="F407" s="14"/>
      <c r="G407" s="14"/>
      <c r="H407" s="14"/>
      <c r="I407" s="14"/>
      <c r="J407" s="14"/>
      <c r="K407" s="14"/>
      <c r="L407" s="14"/>
      <c r="M407" s="14"/>
      <c r="N407" s="14"/>
      <c r="O407" s="15"/>
      <c r="P407" s="47" t="s">
        <v>220</v>
      </c>
      <c r="Q407" s="48"/>
      <c r="R407" s="48"/>
      <c r="S407" s="48"/>
      <c r="T407" s="49"/>
      <c r="U407" s="9"/>
      <c r="V407" s="9"/>
      <c r="W407" s="9"/>
      <c r="X407" s="9"/>
      <c r="Y407" s="9"/>
      <c r="Z407" s="9"/>
      <c r="AA407" s="9"/>
      <c r="AB407" s="9"/>
      <c r="AC407" s="9"/>
      <c r="AD407" s="9"/>
      <c r="AE407" s="9"/>
      <c r="AF407" s="9"/>
      <c r="AG407" s="9"/>
      <c r="AH407" s="9"/>
      <c r="AI407" s="9"/>
      <c r="AJ407" s="9"/>
      <c r="AK407" s="9"/>
      <c r="AL407" s="9"/>
      <c r="AM407" s="9"/>
      <c r="AN407" s="9"/>
      <c r="AO407" s="9"/>
      <c r="AP407" s="9"/>
      <c r="AR407" s="3">
        <f t="shared" si="17"/>
        <v>0</v>
      </c>
    </row>
    <row r="408" spans="1:44" x14ac:dyDescent="0.15">
      <c r="B408" s="10" t="s">
        <v>171</v>
      </c>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c r="AE408" s="12"/>
      <c r="AF408" s="12"/>
      <c r="AG408" s="12"/>
      <c r="AH408" s="50" t="s">
        <v>225</v>
      </c>
      <c r="AI408" s="50"/>
      <c r="AJ408" s="50"/>
      <c r="AK408" s="50"/>
      <c r="AL408" s="50"/>
      <c r="AM408" s="9"/>
      <c r="AN408" s="9"/>
      <c r="AO408" s="9"/>
      <c r="AP408" s="9"/>
      <c r="AR408" s="3">
        <f t="shared" si="17"/>
        <v>0</v>
      </c>
    </row>
    <row r="409" spans="1:44" ht="15.75" customHeight="1" x14ac:dyDescent="0.15">
      <c r="B409" s="10" t="s">
        <v>172</v>
      </c>
      <c r="C409" s="12"/>
      <c r="D409" s="12"/>
      <c r="E409" s="12"/>
      <c r="F409" s="12"/>
      <c r="G409" s="12"/>
      <c r="H409" s="12"/>
      <c r="I409" s="12"/>
      <c r="J409" s="12"/>
      <c r="K409" s="12"/>
      <c r="L409" s="12"/>
      <c r="M409" s="12"/>
      <c r="N409" s="38"/>
      <c r="O409" s="39"/>
      <c r="P409" s="39"/>
      <c r="Q409" s="39"/>
      <c r="R409" s="39"/>
      <c r="S409" s="39"/>
      <c r="T409" s="39"/>
      <c r="U409" s="39"/>
      <c r="V409" s="39"/>
      <c r="W409" s="39"/>
      <c r="X409" s="39"/>
      <c r="Y409" s="39"/>
      <c r="Z409" s="39"/>
      <c r="AA409" s="39"/>
      <c r="AB409" s="39"/>
      <c r="AC409" s="39"/>
      <c r="AD409" s="39"/>
      <c r="AE409" s="39"/>
      <c r="AF409" s="39"/>
      <c r="AG409" s="39"/>
      <c r="AH409" s="39"/>
      <c r="AI409" s="39"/>
      <c r="AJ409" s="39"/>
      <c r="AK409" s="39"/>
      <c r="AL409" s="40"/>
      <c r="AM409" s="9"/>
      <c r="AN409" s="9"/>
      <c r="AO409" s="9"/>
      <c r="AP409" s="9"/>
      <c r="AR409" s="3">
        <f t="shared" si="17"/>
        <v>0</v>
      </c>
    </row>
    <row r="410" spans="1:44" x14ac:dyDescent="0.15">
      <c r="B410" s="10" t="s">
        <v>173</v>
      </c>
      <c r="C410" s="12"/>
      <c r="D410" s="12"/>
      <c r="E410" s="12"/>
      <c r="F410" s="12"/>
      <c r="G410" s="12"/>
      <c r="H410" s="12"/>
      <c r="I410" s="12"/>
      <c r="J410" s="12"/>
      <c r="K410" s="12"/>
      <c r="L410" s="12"/>
      <c r="M410" s="12"/>
      <c r="N410" s="19"/>
      <c r="O410" s="20"/>
      <c r="P410" s="41" t="s">
        <v>220</v>
      </c>
      <c r="Q410" s="42"/>
      <c r="R410" s="42"/>
      <c r="S410" s="42"/>
      <c r="T410" s="43"/>
      <c r="U410" s="9"/>
      <c r="V410" s="9"/>
      <c r="W410" s="9"/>
      <c r="X410" s="9"/>
      <c r="Y410" s="9"/>
      <c r="Z410" s="9"/>
      <c r="AA410" s="9"/>
      <c r="AB410" s="9"/>
      <c r="AC410" s="9"/>
      <c r="AD410" s="9"/>
      <c r="AE410" s="9"/>
      <c r="AF410" s="9"/>
      <c r="AG410" s="9"/>
      <c r="AH410" s="9"/>
      <c r="AI410" s="9"/>
      <c r="AJ410" s="9"/>
      <c r="AK410" s="9"/>
      <c r="AL410" s="9"/>
      <c r="AM410" s="9"/>
      <c r="AN410" s="9"/>
      <c r="AO410" s="9"/>
      <c r="AP410" s="9"/>
      <c r="AR410" s="3">
        <f t="shared" si="17"/>
        <v>0</v>
      </c>
    </row>
    <row r="411" spans="1:44" x14ac:dyDescent="0.15">
      <c r="B411" s="10" t="s">
        <v>174</v>
      </c>
      <c r="C411" s="12"/>
      <c r="D411" s="12"/>
      <c r="E411" s="12"/>
      <c r="F411" s="12"/>
      <c r="G411" s="12"/>
      <c r="H411" s="12"/>
      <c r="I411" s="12"/>
      <c r="J411" s="12"/>
      <c r="K411" s="12"/>
      <c r="L411" s="12"/>
      <c r="M411" s="12"/>
      <c r="N411" s="12"/>
      <c r="O411" s="11"/>
      <c r="P411" s="44" t="s">
        <v>220</v>
      </c>
      <c r="Q411" s="45"/>
      <c r="R411" s="45"/>
      <c r="S411" s="45"/>
      <c r="T411" s="46"/>
      <c r="U411" s="9"/>
      <c r="V411" s="9"/>
      <c r="W411" s="9"/>
      <c r="X411" s="9"/>
      <c r="Y411" s="9"/>
      <c r="Z411" s="9"/>
      <c r="AA411" s="9"/>
      <c r="AB411" s="9"/>
      <c r="AC411" s="9"/>
      <c r="AD411" s="9"/>
      <c r="AE411" s="9"/>
      <c r="AF411" s="9"/>
      <c r="AG411" s="9"/>
      <c r="AH411" s="9"/>
      <c r="AI411" s="9"/>
      <c r="AJ411" s="9"/>
      <c r="AK411" s="9"/>
      <c r="AL411" s="9"/>
      <c r="AM411" s="9"/>
      <c r="AN411" s="9"/>
      <c r="AO411" s="9"/>
      <c r="AP411" s="9"/>
      <c r="AR411" s="3">
        <f t="shared" si="17"/>
        <v>0</v>
      </c>
    </row>
  </sheetData>
  <sheetProtection formatRows="0"/>
  <autoFilter ref="AR1:AR411" xr:uid="{00000000-0009-0000-0000-000000000000}"/>
  <dataConsolidate/>
  <mergeCells count="981">
    <mergeCell ref="B109:C110"/>
    <mergeCell ref="D109:L109"/>
    <mergeCell ref="M109:Q109"/>
    <mergeCell ref="R109:T109"/>
    <mergeCell ref="U109:Y109"/>
    <mergeCell ref="Z109:AM109"/>
    <mergeCell ref="AN109:AP109"/>
    <mergeCell ref="D110:F110"/>
    <mergeCell ref="H110:Q110"/>
    <mergeCell ref="R110:AC110"/>
    <mergeCell ref="AD110:AF110"/>
    <mergeCell ref="AG110:AM110"/>
    <mergeCell ref="AN110:AP110"/>
    <mergeCell ref="B107:C108"/>
    <mergeCell ref="D107:L107"/>
    <mergeCell ref="M107:Q107"/>
    <mergeCell ref="R107:T107"/>
    <mergeCell ref="U107:Y107"/>
    <mergeCell ref="Z107:AM107"/>
    <mergeCell ref="AN107:AP107"/>
    <mergeCell ref="D108:F108"/>
    <mergeCell ref="H108:Q108"/>
    <mergeCell ref="R108:AC108"/>
    <mergeCell ref="AD108:AF108"/>
    <mergeCell ref="AG108:AM108"/>
    <mergeCell ref="AN108:AP108"/>
    <mergeCell ref="B111:C112"/>
    <mergeCell ref="D111:L111"/>
    <mergeCell ref="M111:Q111"/>
    <mergeCell ref="R111:T111"/>
    <mergeCell ref="U111:Y111"/>
    <mergeCell ref="Z111:AM111"/>
    <mergeCell ref="AN111:AP111"/>
    <mergeCell ref="D112:F112"/>
    <mergeCell ref="H112:Q112"/>
    <mergeCell ref="R112:AC112"/>
    <mergeCell ref="AD112:AF112"/>
    <mergeCell ref="AG112:AM112"/>
    <mergeCell ref="AN112:AP112"/>
    <mergeCell ref="B105:C106"/>
    <mergeCell ref="D105:L105"/>
    <mergeCell ref="M105:Q105"/>
    <mergeCell ref="R105:T105"/>
    <mergeCell ref="U105:Y105"/>
    <mergeCell ref="Z105:AM105"/>
    <mergeCell ref="AN105:AP105"/>
    <mergeCell ref="D106:F106"/>
    <mergeCell ref="H106:Q106"/>
    <mergeCell ref="R106:AC106"/>
    <mergeCell ref="AD106:AF106"/>
    <mergeCell ref="AG106:AM106"/>
    <mergeCell ref="AN106:AP106"/>
    <mergeCell ref="B103:C104"/>
    <mergeCell ref="D103:L103"/>
    <mergeCell ref="M103:Q103"/>
    <mergeCell ref="R103:T103"/>
    <mergeCell ref="U103:Y103"/>
    <mergeCell ref="Z103:AM103"/>
    <mergeCell ref="AN103:AP103"/>
    <mergeCell ref="D104:F104"/>
    <mergeCell ref="H104:Q104"/>
    <mergeCell ref="R104:AC104"/>
    <mergeCell ref="AD104:AF104"/>
    <mergeCell ref="AG104:AM104"/>
    <mergeCell ref="AN104:AP104"/>
    <mergeCell ref="B75:H75"/>
    <mergeCell ref="I75:K75"/>
    <mergeCell ref="M75:X75"/>
    <mergeCell ref="Y75:AB76"/>
    <mergeCell ref="AC75:AH76"/>
    <mergeCell ref="AI75:AN76"/>
    <mergeCell ref="B76:X76"/>
    <mergeCell ref="B101:C102"/>
    <mergeCell ref="D101:L101"/>
    <mergeCell ref="M101:Q101"/>
    <mergeCell ref="R101:T101"/>
    <mergeCell ref="U101:Y101"/>
    <mergeCell ref="Z101:AM101"/>
    <mergeCell ref="AN101:AP101"/>
    <mergeCell ref="D102:F102"/>
    <mergeCell ref="H102:Q102"/>
    <mergeCell ref="R102:AC102"/>
    <mergeCell ref="AD102:AF102"/>
    <mergeCell ref="AG102:AM102"/>
    <mergeCell ref="AN102:AP102"/>
    <mergeCell ref="B97:C98"/>
    <mergeCell ref="D97:L97"/>
    <mergeCell ref="M97:Q97"/>
    <mergeCell ref="R97:T97"/>
    <mergeCell ref="B71:H71"/>
    <mergeCell ref="I71:K71"/>
    <mergeCell ref="M71:X71"/>
    <mergeCell ref="Y71:AB72"/>
    <mergeCell ref="AC71:AH72"/>
    <mergeCell ref="AI71:AN72"/>
    <mergeCell ref="B72:X72"/>
    <mergeCell ref="B73:H73"/>
    <mergeCell ref="I73:K73"/>
    <mergeCell ref="M73:X73"/>
    <mergeCell ref="Y73:AB74"/>
    <mergeCell ref="AC73:AH74"/>
    <mergeCell ref="AI73:AN74"/>
    <mergeCell ref="B74:X74"/>
    <mergeCell ref="B67:H67"/>
    <mergeCell ref="I67:K67"/>
    <mergeCell ref="M67:X67"/>
    <mergeCell ref="Y67:AB68"/>
    <mergeCell ref="AC67:AH68"/>
    <mergeCell ref="AI67:AN68"/>
    <mergeCell ref="B68:X68"/>
    <mergeCell ref="B69:H69"/>
    <mergeCell ref="I69:K69"/>
    <mergeCell ref="M69:X69"/>
    <mergeCell ref="Y69:AB70"/>
    <mergeCell ref="AC69:AH70"/>
    <mergeCell ref="AI69:AN70"/>
    <mergeCell ref="B70:X70"/>
    <mergeCell ref="B63:H63"/>
    <mergeCell ref="I63:K63"/>
    <mergeCell ref="M63:X63"/>
    <mergeCell ref="Y63:AB64"/>
    <mergeCell ref="AC63:AH64"/>
    <mergeCell ref="AI63:AN64"/>
    <mergeCell ref="B64:X64"/>
    <mergeCell ref="B65:H65"/>
    <mergeCell ref="I65:K65"/>
    <mergeCell ref="M65:X65"/>
    <mergeCell ref="Y65:AB66"/>
    <mergeCell ref="AC65:AH66"/>
    <mergeCell ref="AI65:AN66"/>
    <mergeCell ref="B66:X66"/>
    <mergeCell ref="B59:H59"/>
    <mergeCell ref="I59:K59"/>
    <mergeCell ref="M59:X59"/>
    <mergeCell ref="Y59:AB60"/>
    <mergeCell ref="AC59:AH60"/>
    <mergeCell ref="AI59:AN60"/>
    <mergeCell ref="B60:X60"/>
    <mergeCell ref="B61:H61"/>
    <mergeCell ref="I61:K61"/>
    <mergeCell ref="M61:X61"/>
    <mergeCell ref="Y61:AB62"/>
    <mergeCell ref="AC61:AH62"/>
    <mergeCell ref="AI61:AN62"/>
    <mergeCell ref="B62:X62"/>
    <mergeCell ref="B57:H57"/>
    <mergeCell ref="I57:K57"/>
    <mergeCell ref="M57:X57"/>
    <mergeCell ref="Y57:AB58"/>
    <mergeCell ref="AC57:AH58"/>
    <mergeCell ref="AI57:AN58"/>
    <mergeCell ref="B58:X58"/>
    <mergeCell ref="B53:H53"/>
    <mergeCell ref="I53:K53"/>
    <mergeCell ref="M53:X53"/>
    <mergeCell ref="Y53:AB54"/>
    <mergeCell ref="AC53:AH54"/>
    <mergeCell ref="AI53:AN54"/>
    <mergeCell ref="B54:X54"/>
    <mergeCell ref="B55:H55"/>
    <mergeCell ref="I55:K55"/>
    <mergeCell ref="M55:X55"/>
    <mergeCell ref="Y55:AB56"/>
    <mergeCell ref="AC55:AH56"/>
    <mergeCell ref="AI55:AN56"/>
    <mergeCell ref="B56:X56"/>
    <mergeCell ref="B49:H49"/>
    <mergeCell ref="I49:K49"/>
    <mergeCell ref="M49:X49"/>
    <mergeCell ref="Y49:AB50"/>
    <mergeCell ref="AC49:AH50"/>
    <mergeCell ref="AI49:AN50"/>
    <mergeCell ref="B50:X50"/>
    <mergeCell ref="B51:H51"/>
    <mergeCell ref="I51:K51"/>
    <mergeCell ref="M51:X51"/>
    <mergeCell ref="Y51:AB52"/>
    <mergeCell ref="AC51:AH52"/>
    <mergeCell ref="AI51:AN52"/>
    <mergeCell ref="B52:X52"/>
    <mergeCell ref="B43:H43"/>
    <mergeCell ref="I43:K43"/>
    <mergeCell ref="M43:X43"/>
    <mergeCell ref="Y43:AB44"/>
    <mergeCell ref="AC43:AH44"/>
    <mergeCell ref="AI43:AN44"/>
    <mergeCell ref="B44:X44"/>
    <mergeCell ref="B47:H47"/>
    <mergeCell ref="I47:K47"/>
    <mergeCell ref="M47:X47"/>
    <mergeCell ref="Y47:AB48"/>
    <mergeCell ref="AC47:AH48"/>
    <mergeCell ref="AI47:AN48"/>
    <mergeCell ref="B48:X48"/>
    <mergeCell ref="B45:H45"/>
    <mergeCell ref="I45:K45"/>
    <mergeCell ref="M45:X45"/>
    <mergeCell ref="Y45:AB46"/>
    <mergeCell ref="AC45:AH46"/>
    <mergeCell ref="AI45:AN46"/>
    <mergeCell ref="B46:X46"/>
    <mergeCell ref="B41:H41"/>
    <mergeCell ref="I41:K41"/>
    <mergeCell ref="M41:X41"/>
    <mergeCell ref="Y41:AB42"/>
    <mergeCell ref="AC41:AH42"/>
    <mergeCell ref="AI41:AN42"/>
    <mergeCell ref="B42:X42"/>
    <mergeCell ref="B39:H39"/>
    <mergeCell ref="I39:K39"/>
    <mergeCell ref="M39:X39"/>
    <mergeCell ref="Y39:AB40"/>
    <mergeCell ref="AC39:AH40"/>
    <mergeCell ref="AI39:AN40"/>
    <mergeCell ref="B40:X40"/>
    <mergeCell ref="U97:Y97"/>
    <mergeCell ref="Z97:AM97"/>
    <mergeCell ref="AN97:AP97"/>
    <mergeCell ref="D98:F98"/>
    <mergeCell ref="H98:Q98"/>
    <mergeCell ref="R98:AC98"/>
    <mergeCell ref="AD98:AF98"/>
    <mergeCell ref="AG98:AM98"/>
    <mergeCell ref="AN98:AP98"/>
    <mergeCell ref="B31:H31"/>
    <mergeCell ref="I31:K31"/>
    <mergeCell ref="M31:X31"/>
    <mergeCell ref="Y31:AB32"/>
    <mergeCell ref="AC31:AH32"/>
    <mergeCell ref="AI31:AN32"/>
    <mergeCell ref="B32:X32"/>
    <mergeCell ref="B35:H35"/>
    <mergeCell ref="I35:K35"/>
    <mergeCell ref="M35:X35"/>
    <mergeCell ref="Y35:AB36"/>
    <mergeCell ref="AC35:AH36"/>
    <mergeCell ref="AI35:AN36"/>
    <mergeCell ref="B36:X36"/>
    <mergeCell ref="B6:C6"/>
    <mergeCell ref="D6:I6"/>
    <mergeCell ref="J6:R6"/>
    <mergeCell ref="S6:AD6"/>
    <mergeCell ref="AE6:AK6"/>
    <mergeCell ref="AL6:AP6"/>
    <mergeCell ref="E11:I11"/>
    <mergeCell ref="J11:S11"/>
    <mergeCell ref="T11:AP11"/>
    <mergeCell ref="E12:I12"/>
    <mergeCell ref="J12:S12"/>
    <mergeCell ref="T12:AP12"/>
    <mergeCell ref="E8:AP8"/>
    <mergeCell ref="E9:I9"/>
    <mergeCell ref="J9:S9"/>
    <mergeCell ref="T9:AP9"/>
    <mergeCell ref="E10:I10"/>
    <mergeCell ref="T10:AA10"/>
    <mergeCell ref="AG10:AH10"/>
    <mergeCell ref="E15:I15"/>
    <mergeCell ref="J15:S15"/>
    <mergeCell ref="T15:AP15"/>
    <mergeCell ref="E13:I13"/>
    <mergeCell ref="J13:S13"/>
    <mergeCell ref="T13:AP13"/>
    <mergeCell ref="E14:I14"/>
    <mergeCell ref="J14:S14"/>
    <mergeCell ref="T14:AP14"/>
    <mergeCell ref="B23:H24"/>
    <mergeCell ref="I23:X24"/>
    <mergeCell ref="Y23:AB26"/>
    <mergeCell ref="AC23:AH26"/>
    <mergeCell ref="AI23:AN26"/>
    <mergeCell ref="B25:X26"/>
    <mergeCell ref="E16:S16"/>
    <mergeCell ref="T16:Y16"/>
    <mergeCell ref="Z16:AN16"/>
    <mergeCell ref="E17:I17"/>
    <mergeCell ref="T17:Y17"/>
    <mergeCell ref="D21:I21"/>
    <mergeCell ref="P21:S21"/>
    <mergeCell ref="AB21:AH21"/>
    <mergeCell ref="B29:H29"/>
    <mergeCell ref="I29:K29"/>
    <mergeCell ref="M29:X29"/>
    <mergeCell ref="Y29:AB30"/>
    <mergeCell ref="AC29:AH30"/>
    <mergeCell ref="AI29:AN30"/>
    <mergeCell ref="B30:X30"/>
    <mergeCell ref="B27:H27"/>
    <mergeCell ref="I27:K27"/>
    <mergeCell ref="M27:X27"/>
    <mergeCell ref="Y27:AB28"/>
    <mergeCell ref="AC27:AH28"/>
    <mergeCell ref="AI27:AN28"/>
    <mergeCell ref="B28:X28"/>
    <mergeCell ref="B37:H37"/>
    <mergeCell ref="I37:K37"/>
    <mergeCell ref="M37:X37"/>
    <mergeCell ref="Y37:AB38"/>
    <mergeCell ref="AC37:AH38"/>
    <mergeCell ref="AI37:AN38"/>
    <mergeCell ref="B38:X38"/>
    <mergeCell ref="B33:H33"/>
    <mergeCell ref="I33:K33"/>
    <mergeCell ref="M33:X33"/>
    <mergeCell ref="Y33:AB34"/>
    <mergeCell ref="AC33:AH34"/>
    <mergeCell ref="AI33:AN34"/>
    <mergeCell ref="B34:X34"/>
    <mergeCell ref="B84:C90"/>
    <mergeCell ref="D84:L86"/>
    <mergeCell ref="M84:Q86"/>
    <mergeCell ref="R84:T86"/>
    <mergeCell ref="U84:Y86"/>
    <mergeCell ref="Z84:AM86"/>
    <mergeCell ref="B77:H77"/>
    <mergeCell ref="I77:K77"/>
    <mergeCell ref="M77:X77"/>
    <mergeCell ref="Y77:AB78"/>
    <mergeCell ref="AC77:AH78"/>
    <mergeCell ref="AI77:AN78"/>
    <mergeCell ref="B78:X78"/>
    <mergeCell ref="AN84:AP86"/>
    <mergeCell ref="D87:Q90"/>
    <mergeCell ref="R87:AC90"/>
    <mergeCell ref="AD87:AF90"/>
    <mergeCell ref="AG87:AM90"/>
    <mergeCell ref="AN87:AP90"/>
    <mergeCell ref="D82:I82"/>
    <mergeCell ref="O82:R82"/>
    <mergeCell ref="AA82:AH82"/>
    <mergeCell ref="AI82:AO82"/>
    <mergeCell ref="AN91:AP91"/>
    <mergeCell ref="D92:F92"/>
    <mergeCell ref="H92:Q92"/>
    <mergeCell ref="R92:AC92"/>
    <mergeCell ref="AD92:AF92"/>
    <mergeCell ref="AG92:AM92"/>
    <mergeCell ref="AN92:AP92"/>
    <mergeCell ref="B91:C92"/>
    <mergeCell ref="D91:L91"/>
    <mergeCell ref="M91:Q91"/>
    <mergeCell ref="R91:T91"/>
    <mergeCell ref="U91:Y91"/>
    <mergeCell ref="Z91:AM91"/>
    <mergeCell ref="AN93:AP93"/>
    <mergeCell ref="D94:F94"/>
    <mergeCell ref="H94:Q94"/>
    <mergeCell ref="R94:AC94"/>
    <mergeCell ref="AD94:AF94"/>
    <mergeCell ref="AG94:AM94"/>
    <mergeCell ref="AN94:AP94"/>
    <mergeCell ref="B93:C94"/>
    <mergeCell ref="D93:L93"/>
    <mergeCell ref="M93:Q93"/>
    <mergeCell ref="R93:T93"/>
    <mergeCell ref="U93:Y93"/>
    <mergeCell ref="Z93:AM93"/>
    <mergeCell ref="AN95:AP95"/>
    <mergeCell ref="D96:F96"/>
    <mergeCell ref="H96:Q96"/>
    <mergeCell ref="R96:AC96"/>
    <mergeCell ref="AD96:AF96"/>
    <mergeCell ref="AG96:AM96"/>
    <mergeCell ref="AN96:AP96"/>
    <mergeCell ref="B95:C96"/>
    <mergeCell ref="D95:L95"/>
    <mergeCell ref="M95:Q95"/>
    <mergeCell ref="R95:T95"/>
    <mergeCell ref="U95:Y95"/>
    <mergeCell ref="Z95:AM95"/>
    <mergeCell ref="AN99:AP99"/>
    <mergeCell ref="D100:F100"/>
    <mergeCell ref="H100:Q100"/>
    <mergeCell ref="R100:AC100"/>
    <mergeCell ref="AD100:AF100"/>
    <mergeCell ref="AG100:AM100"/>
    <mergeCell ref="AN100:AP100"/>
    <mergeCell ref="B99:C100"/>
    <mergeCell ref="D99:L99"/>
    <mergeCell ref="M99:Q99"/>
    <mergeCell ref="R99:T99"/>
    <mergeCell ref="U99:Y99"/>
    <mergeCell ref="Z99:AM99"/>
    <mergeCell ref="D118:I118"/>
    <mergeCell ref="O118:R118"/>
    <mergeCell ref="AA118:AG118"/>
    <mergeCell ref="B120:H124"/>
    <mergeCell ref="I120:X121"/>
    <mergeCell ref="Y120:AI121"/>
    <mergeCell ref="AN113:AP113"/>
    <mergeCell ref="D114:F114"/>
    <mergeCell ref="H114:Q114"/>
    <mergeCell ref="R114:AC114"/>
    <mergeCell ref="AD114:AF114"/>
    <mergeCell ref="AG114:AM114"/>
    <mergeCell ref="AN114:AP114"/>
    <mergeCell ref="B113:C114"/>
    <mergeCell ref="D113:L113"/>
    <mergeCell ref="M113:Q113"/>
    <mergeCell ref="R113:T113"/>
    <mergeCell ref="U113:Y113"/>
    <mergeCell ref="Z113:AM113"/>
    <mergeCell ref="AJ120:AN121"/>
    <mergeCell ref="I122:X124"/>
    <mergeCell ref="Y122:AI124"/>
    <mergeCell ref="AJ122:AN124"/>
    <mergeCell ref="B125:H126"/>
    <mergeCell ref="I125:X125"/>
    <mergeCell ref="Y125:AI125"/>
    <mergeCell ref="AJ125:AN125"/>
    <mergeCell ref="I126:K126"/>
    <mergeCell ref="M126:X126"/>
    <mergeCell ref="Y126:AI126"/>
    <mergeCell ref="AJ126:AN126"/>
    <mergeCell ref="B127:H128"/>
    <mergeCell ref="I127:X127"/>
    <mergeCell ref="Y127:AI127"/>
    <mergeCell ref="AJ127:AN127"/>
    <mergeCell ref="I128:K128"/>
    <mergeCell ref="M128:X128"/>
    <mergeCell ref="Y128:AI128"/>
    <mergeCell ref="AJ128:AN128"/>
    <mergeCell ref="B132:M136"/>
    <mergeCell ref="N132:Q136"/>
    <mergeCell ref="R132:T136"/>
    <mergeCell ref="U132:AL136"/>
    <mergeCell ref="AM132:AP136"/>
    <mergeCell ref="B137:M137"/>
    <mergeCell ref="N137:Q137"/>
    <mergeCell ref="R137:T137"/>
    <mergeCell ref="U137:AL137"/>
    <mergeCell ref="AM137:AP137"/>
    <mergeCell ref="E142:H142"/>
    <mergeCell ref="S142:U142"/>
    <mergeCell ref="AF142:AJ142"/>
    <mergeCell ref="B150:C153"/>
    <mergeCell ref="D150:K152"/>
    <mergeCell ref="L150:AP153"/>
    <mergeCell ref="D153:E153"/>
    <mergeCell ref="F153:G153"/>
    <mergeCell ref="H153:I153"/>
    <mergeCell ref="J153:K153"/>
    <mergeCell ref="S143:U143"/>
    <mergeCell ref="AF143:AJ143"/>
    <mergeCell ref="E145:H145"/>
    <mergeCell ref="S145:U145"/>
    <mergeCell ref="AF145:AJ145"/>
    <mergeCell ref="S146:U146"/>
    <mergeCell ref="AF146:AJ146"/>
    <mergeCell ref="B167:C172"/>
    <mergeCell ref="D167:E172"/>
    <mergeCell ref="F167:G172"/>
    <mergeCell ref="H167:I172"/>
    <mergeCell ref="J167:K172"/>
    <mergeCell ref="L167:AP172"/>
    <mergeCell ref="B154:C160"/>
    <mergeCell ref="D154:E160"/>
    <mergeCell ref="F154:G160"/>
    <mergeCell ref="H154:I160"/>
    <mergeCell ref="J154:K160"/>
    <mergeCell ref="L154:AP160"/>
    <mergeCell ref="B161:C166"/>
    <mergeCell ref="D161:E166"/>
    <mergeCell ref="F161:G166"/>
    <mergeCell ref="H161:I166"/>
    <mergeCell ref="J161:K166"/>
    <mergeCell ref="L161:AP166"/>
    <mergeCell ref="B188:C193"/>
    <mergeCell ref="D188:F193"/>
    <mergeCell ref="G188:I193"/>
    <mergeCell ref="J188:AP193"/>
    <mergeCell ref="B194:C199"/>
    <mergeCell ref="D194:F199"/>
    <mergeCell ref="G194:I199"/>
    <mergeCell ref="J194:AP199"/>
    <mergeCell ref="B200:C205"/>
    <mergeCell ref="D200:F205"/>
    <mergeCell ref="G200:I205"/>
    <mergeCell ref="J200:AP205"/>
    <mergeCell ref="B182:C187"/>
    <mergeCell ref="D182:F187"/>
    <mergeCell ref="G182:I187"/>
    <mergeCell ref="J182:AP187"/>
    <mergeCell ref="E174:G174"/>
    <mergeCell ref="B178:C181"/>
    <mergeCell ref="D178:I180"/>
    <mergeCell ref="J178:AP181"/>
    <mergeCell ref="D181:F181"/>
    <mergeCell ref="G181:I181"/>
    <mergeCell ref="I214:AP214"/>
    <mergeCell ref="I215:AP215"/>
    <mergeCell ref="I216:AP216"/>
    <mergeCell ref="I217:AP217"/>
    <mergeCell ref="E207:G207"/>
    <mergeCell ref="I211:AA211"/>
    <mergeCell ref="I212:AA212"/>
    <mergeCell ref="I222:AP222"/>
    <mergeCell ref="I223:AP223"/>
    <mergeCell ref="I218:AP218"/>
    <mergeCell ref="I220:AP220"/>
    <mergeCell ref="I221:AP221"/>
    <mergeCell ref="I224:AP224"/>
    <mergeCell ref="P228:AP228"/>
    <mergeCell ref="F230:V231"/>
    <mergeCell ref="D241:G242"/>
    <mergeCell ref="H241:M242"/>
    <mergeCell ref="N241:S242"/>
    <mergeCell ref="T241:X242"/>
    <mergeCell ref="Y241:AD242"/>
    <mergeCell ref="AE241:AJ242"/>
    <mergeCell ref="B235:B244"/>
    <mergeCell ref="C235:C244"/>
    <mergeCell ref="D235:G236"/>
    <mergeCell ref="H235:X236"/>
    <mergeCell ref="Y235:AP236"/>
    <mergeCell ref="D237:X239"/>
    <mergeCell ref="D240:AP240"/>
    <mergeCell ref="AK241:AP242"/>
    <mergeCell ref="D243:G244"/>
    <mergeCell ref="H243:M244"/>
    <mergeCell ref="N243:S244"/>
    <mergeCell ref="Y237:AA239"/>
    <mergeCell ref="AB237:AD239"/>
    <mergeCell ref="AE237:AI239"/>
    <mergeCell ref="AJ237:AL239"/>
    <mergeCell ref="AM237:AP239"/>
    <mergeCell ref="Y246:AA246"/>
    <mergeCell ref="AB246:AD246"/>
    <mergeCell ref="AB250:AD250"/>
    <mergeCell ref="AE250:AI250"/>
    <mergeCell ref="AJ250:AL250"/>
    <mergeCell ref="AM250:AP250"/>
    <mergeCell ref="AK248:AP248"/>
    <mergeCell ref="T243:X244"/>
    <mergeCell ref="Y243:AD244"/>
    <mergeCell ref="AE243:AJ244"/>
    <mergeCell ref="AK243:AP244"/>
    <mergeCell ref="B249:B252"/>
    <mergeCell ref="C249:C252"/>
    <mergeCell ref="D249:G249"/>
    <mergeCell ref="H249:X249"/>
    <mergeCell ref="Y249:AP249"/>
    <mergeCell ref="D250:F250"/>
    <mergeCell ref="G250:L250"/>
    <mergeCell ref="M250:X250"/>
    <mergeCell ref="Y250:AA250"/>
    <mergeCell ref="D251:G251"/>
    <mergeCell ref="H251:M251"/>
    <mergeCell ref="N251:S251"/>
    <mergeCell ref="T251:X251"/>
    <mergeCell ref="Y251:AD251"/>
    <mergeCell ref="AE251:AJ251"/>
    <mergeCell ref="AK251:AP251"/>
    <mergeCell ref="D252:G252"/>
    <mergeCell ref="H252:M252"/>
    <mergeCell ref="D248:G248"/>
    <mergeCell ref="H248:M248"/>
    <mergeCell ref="N248:S248"/>
    <mergeCell ref="T248:X248"/>
    <mergeCell ref="Y248:AD248"/>
    <mergeCell ref="AE248:AJ248"/>
    <mergeCell ref="B245:B248"/>
    <mergeCell ref="C245:C248"/>
    <mergeCell ref="D245:G245"/>
    <mergeCell ref="H245:X245"/>
    <mergeCell ref="Y245:AP245"/>
    <mergeCell ref="AE246:AI246"/>
    <mergeCell ref="AJ246:AL246"/>
    <mergeCell ref="AM246:AP246"/>
    <mergeCell ref="D247:G247"/>
    <mergeCell ref="H247:M247"/>
    <mergeCell ref="N247:S247"/>
    <mergeCell ref="T247:X247"/>
    <mergeCell ref="Y247:AD247"/>
    <mergeCell ref="AE247:AJ247"/>
    <mergeCell ref="AK247:AP247"/>
    <mergeCell ref="D246:F246"/>
    <mergeCell ref="G246:L246"/>
    <mergeCell ref="M246:X246"/>
    <mergeCell ref="AE254:AI254"/>
    <mergeCell ref="AJ254:AL254"/>
    <mergeCell ref="AM254:AP254"/>
    <mergeCell ref="N252:S252"/>
    <mergeCell ref="T252:X252"/>
    <mergeCell ref="Y252:AD252"/>
    <mergeCell ref="AE252:AJ252"/>
    <mergeCell ref="AK252:AP252"/>
    <mergeCell ref="D255:G255"/>
    <mergeCell ref="H255:M255"/>
    <mergeCell ref="N255:S255"/>
    <mergeCell ref="T255:X255"/>
    <mergeCell ref="Y255:AD255"/>
    <mergeCell ref="AE255:AJ255"/>
    <mergeCell ref="AK255:AP255"/>
    <mergeCell ref="D254:F254"/>
    <mergeCell ref="G254:L254"/>
    <mergeCell ref="M254:X254"/>
    <mergeCell ref="Y254:AA254"/>
    <mergeCell ref="AB254:AD254"/>
    <mergeCell ref="AE262:AI262"/>
    <mergeCell ref="AJ262:AL262"/>
    <mergeCell ref="AM262:AP262"/>
    <mergeCell ref="AK256:AP256"/>
    <mergeCell ref="B257:B260"/>
    <mergeCell ref="C257:C260"/>
    <mergeCell ref="D257:G257"/>
    <mergeCell ref="H257:X257"/>
    <mergeCell ref="Y257:AP257"/>
    <mergeCell ref="D258:F258"/>
    <mergeCell ref="G258:L258"/>
    <mergeCell ref="M258:X258"/>
    <mergeCell ref="Y258:AA258"/>
    <mergeCell ref="D256:G256"/>
    <mergeCell ref="H256:M256"/>
    <mergeCell ref="N256:S256"/>
    <mergeCell ref="T256:X256"/>
    <mergeCell ref="Y256:AD256"/>
    <mergeCell ref="AE256:AJ256"/>
    <mergeCell ref="B253:B256"/>
    <mergeCell ref="C253:C256"/>
    <mergeCell ref="D253:G253"/>
    <mergeCell ref="H253:X253"/>
    <mergeCell ref="Y253:AP253"/>
    <mergeCell ref="Y260:AD260"/>
    <mergeCell ref="AE260:AJ260"/>
    <mergeCell ref="AK260:AP260"/>
    <mergeCell ref="AB258:AD258"/>
    <mergeCell ref="AE258:AI258"/>
    <mergeCell ref="AJ258:AL258"/>
    <mergeCell ref="AM258:AP258"/>
    <mergeCell ref="AK259:AP259"/>
    <mergeCell ref="D259:G259"/>
    <mergeCell ref="H259:M259"/>
    <mergeCell ref="N259:S259"/>
    <mergeCell ref="T259:X259"/>
    <mergeCell ref="Y259:AD259"/>
    <mergeCell ref="AE259:AJ259"/>
    <mergeCell ref="D260:G260"/>
    <mergeCell ref="H260:M260"/>
    <mergeCell ref="N260:S260"/>
    <mergeCell ref="T260:X260"/>
    <mergeCell ref="B261:B264"/>
    <mergeCell ref="C261:C264"/>
    <mergeCell ref="D261:G261"/>
    <mergeCell ref="H261:X261"/>
    <mergeCell ref="Y261:AP261"/>
    <mergeCell ref="D262:F262"/>
    <mergeCell ref="G262:L262"/>
    <mergeCell ref="M262:X262"/>
    <mergeCell ref="Y262:AA262"/>
    <mergeCell ref="AK263:AP263"/>
    <mergeCell ref="D264:G264"/>
    <mergeCell ref="H264:M264"/>
    <mergeCell ref="N264:S264"/>
    <mergeCell ref="T264:X264"/>
    <mergeCell ref="Y264:AD264"/>
    <mergeCell ref="AE264:AJ264"/>
    <mergeCell ref="AK264:AP264"/>
    <mergeCell ref="AB262:AD262"/>
    <mergeCell ref="D263:G263"/>
    <mergeCell ref="H263:M263"/>
    <mergeCell ref="N263:S263"/>
    <mergeCell ref="T263:X263"/>
    <mergeCell ref="Y263:AD263"/>
    <mergeCell ref="AE263:AJ263"/>
    <mergeCell ref="B278:B281"/>
    <mergeCell ref="C278:C281"/>
    <mergeCell ref="D278:G278"/>
    <mergeCell ref="H278:X278"/>
    <mergeCell ref="Y278:AP278"/>
    <mergeCell ref="D279:F279"/>
    <mergeCell ref="G279:L279"/>
    <mergeCell ref="M279:X279"/>
    <mergeCell ref="Y279:AA279"/>
    <mergeCell ref="D280:G280"/>
    <mergeCell ref="H280:M280"/>
    <mergeCell ref="N280:S280"/>
    <mergeCell ref="T280:X280"/>
    <mergeCell ref="Y280:AD280"/>
    <mergeCell ref="AE280:AJ280"/>
    <mergeCell ref="AK280:AP280"/>
    <mergeCell ref="D281:G281"/>
    <mergeCell ref="H281:M281"/>
    <mergeCell ref="B268:B277"/>
    <mergeCell ref="C268:C277"/>
    <mergeCell ref="D268:G269"/>
    <mergeCell ref="H268:X269"/>
    <mergeCell ref="Y268:AP269"/>
    <mergeCell ref="AM270:AP272"/>
    <mergeCell ref="D273:AP273"/>
    <mergeCell ref="D274:G275"/>
    <mergeCell ref="H274:M275"/>
    <mergeCell ref="N274:S275"/>
    <mergeCell ref="T274:X275"/>
    <mergeCell ref="Y274:AD275"/>
    <mergeCell ref="AE274:AJ275"/>
    <mergeCell ref="AK274:AP275"/>
    <mergeCell ref="D270:X272"/>
    <mergeCell ref="Y270:AA272"/>
    <mergeCell ref="AB270:AD272"/>
    <mergeCell ref="AE270:AI272"/>
    <mergeCell ref="AJ270:AL272"/>
    <mergeCell ref="AK276:AP277"/>
    <mergeCell ref="Y276:AD277"/>
    <mergeCell ref="AE276:AJ277"/>
    <mergeCell ref="D276:G277"/>
    <mergeCell ref="H276:M277"/>
    <mergeCell ref="N276:S277"/>
    <mergeCell ref="T276:X277"/>
    <mergeCell ref="AE283:AI283"/>
    <mergeCell ref="AJ283:AL283"/>
    <mergeCell ref="AM283:AP283"/>
    <mergeCell ref="N281:S281"/>
    <mergeCell ref="T281:X281"/>
    <mergeCell ref="Y281:AD281"/>
    <mergeCell ref="AE281:AJ281"/>
    <mergeCell ref="AK281:AP281"/>
    <mergeCell ref="AB279:AD279"/>
    <mergeCell ref="AE279:AI279"/>
    <mergeCell ref="AJ279:AL279"/>
    <mergeCell ref="AM279:AP279"/>
    <mergeCell ref="D284:G284"/>
    <mergeCell ref="H284:M284"/>
    <mergeCell ref="N284:S284"/>
    <mergeCell ref="T284:X284"/>
    <mergeCell ref="Y284:AD284"/>
    <mergeCell ref="AE284:AJ284"/>
    <mergeCell ref="AK284:AP284"/>
    <mergeCell ref="D283:F283"/>
    <mergeCell ref="G283:L283"/>
    <mergeCell ref="M283:X283"/>
    <mergeCell ref="Y283:AA283"/>
    <mergeCell ref="AB283:AD283"/>
    <mergeCell ref="AK285:AP285"/>
    <mergeCell ref="B286:B289"/>
    <mergeCell ref="C286:C289"/>
    <mergeCell ref="D286:G286"/>
    <mergeCell ref="H286:X286"/>
    <mergeCell ref="Y286:AP286"/>
    <mergeCell ref="D287:F287"/>
    <mergeCell ref="G287:L287"/>
    <mergeCell ref="M287:X287"/>
    <mergeCell ref="Y287:AA287"/>
    <mergeCell ref="D285:G285"/>
    <mergeCell ref="H285:M285"/>
    <mergeCell ref="N285:S285"/>
    <mergeCell ref="T285:X285"/>
    <mergeCell ref="Y285:AD285"/>
    <mergeCell ref="AE285:AJ285"/>
    <mergeCell ref="B282:B285"/>
    <mergeCell ref="C282:C285"/>
    <mergeCell ref="D282:G282"/>
    <mergeCell ref="H282:X282"/>
    <mergeCell ref="Y282:AP282"/>
    <mergeCell ref="AK288:AP288"/>
    <mergeCell ref="D289:G289"/>
    <mergeCell ref="H289:M289"/>
    <mergeCell ref="N289:S289"/>
    <mergeCell ref="T289:X289"/>
    <mergeCell ref="Y289:AD289"/>
    <mergeCell ref="AE289:AJ289"/>
    <mergeCell ref="AK289:AP289"/>
    <mergeCell ref="AB287:AD287"/>
    <mergeCell ref="AE287:AI287"/>
    <mergeCell ref="AJ287:AL287"/>
    <mergeCell ref="AM287:AP287"/>
    <mergeCell ref="D288:G288"/>
    <mergeCell ref="H288:M288"/>
    <mergeCell ref="N288:S288"/>
    <mergeCell ref="T288:X288"/>
    <mergeCell ref="Y288:AD288"/>
    <mergeCell ref="AE288:AJ288"/>
    <mergeCell ref="B290:B293"/>
    <mergeCell ref="C290:C293"/>
    <mergeCell ref="D290:G290"/>
    <mergeCell ref="H290:X290"/>
    <mergeCell ref="Y290:AP290"/>
    <mergeCell ref="D291:F291"/>
    <mergeCell ref="G291:L291"/>
    <mergeCell ref="M291:X291"/>
    <mergeCell ref="Y291:AA291"/>
    <mergeCell ref="AB291:AD291"/>
    <mergeCell ref="AK293:AP293"/>
    <mergeCell ref="D293:G293"/>
    <mergeCell ref="H293:M293"/>
    <mergeCell ref="N293:S293"/>
    <mergeCell ref="T293:X293"/>
    <mergeCell ref="Y293:AD293"/>
    <mergeCell ref="AE293:AJ293"/>
    <mergeCell ref="AE291:AI291"/>
    <mergeCell ref="AJ291:AL291"/>
    <mergeCell ref="AM291:AP291"/>
    <mergeCell ref="D292:G292"/>
    <mergeCell ref="H292:M292"/>
    <mergeCell ref="N292:S292"/>
    <mergeCell ref="T292:X292"/>
    <mergeCell ref="Y292:AD292"/>
    <mergeCell ref="AE292:AJ292"/>
    <mergeCell ref="AK292:AP292"/>
    <mergeCell ref="B297:B306"/>
    <mergeCell ref="C297:C306"/>
    <mergeCell ref="D297:G298"/>
    <mergeCell ref="H297:X298"/>
    <mergeCell ref="Y297:AP298"/>
    <mergeCell ref="D299:X301"/>
    <mergeCell ref="Y299:AA301"/>
    <mergeCell ref="AB299:AD301"/>
    <mergeCell ref="AE299:AI301"/>
    <mergeCell ref="AJ299:AL301"/>
    <mergeCell ref="AM299:AP301"/>
    <mergeCell ref="D302:AP302"/>
    <mergeCell ref="D303:G304"/>
    <mergeCell ref="H303:M304"/>
    <mergeCell ref="N303:S304"/>
    <mergeCell ref="T303:X304"/>
    <mergeCell ref="Y303:AD304"/>
    <mergeCell ref="AE303:AJ304"/>
    <mergeCell ref="AK303:AP304"/>
    <mergeCell ref="AK305:AP306"/>
    <mergeCell ref="D305:G306"/>
    <mergeCell ref="H305:M306"/>
    <mergeCell ref="N305:S306"/>
    <mergeCell ref="T305:X306"/>
    <mergeCell ref="B307:B310"/>
    <mergeCell ref="C307:C310"/>
    <mergeCell ref="D307:G307"/>
    <mergeCell ref="H307:X307"/>
    <mergeCell ref="Y307:AP307"/>
    <mergeCell ref="D308:F308"/>
    <mergeCell ref="G308:L308"/>
    <mergeCell ref="M308:X308"/>
    <mergeCell ref="Y308:AA308"/>
    <mergeCell ref="Y305:AD306"/>
    <mergeCell ref="AE305:AJ306"/>
    <mergeCell ref="AK309:AP309"/>
    <mergeCell ref="D310:G310"/>
    <mergeCell ref="H310:M310"/>
    <mergeCell ref="N310:S310"/>
    <mergeCell ref="T310:X310"/>
    <mergeCell ref="Y310:AD310"/>
    <mergeCell ref="AE310:AJ310"/>
    <mergeCell ref="AK310:AP310"/>
    <mergeCell ref="AB308:AD308"/>
    <mergeCell ref="AE308:AI308"/>
    <mergeCell ref="AJ308:AL308"/>
    <mergeCell ref="AM308:AP308"/>
    <mergeCell ref="D309:G309"/>
    <mergeCell ref="H309:M309"/>
    <mergeCell ref="N309:S309"/>
    <mergeCell ref="T309:X309"/>
    <mergeCell ref="Y309:AD309"/>
    <mergeCell ref="AE309:AJ309"/>
    <mergeCell ref="AJ312:AL312"/>
    <mergeCell ref="AM312:AP312"/>
    <mergeCell ref="D313:G313"/>
    <mergeCell ref="H313:M313"/>
    <mergeCell ref="N313:S313"/>
    <mergeCell ref="T313:X313"/>
    <mergeCell ref="Y313:AD313"/>
    <mergeCell ref="AE313:AJ313"/>
    <mergeCell ref="AK313:AP313"/>
    <mergeCell ref="D312:F312"/>
    <mergeCell ref="G312:L312"/>
    <mergeCell ref="M312:X312"/>
    <mergeCell ref="Y312:AA312"/>
    <mergeCell ref="AB312:AD312"/>
    <mergeCell ref="B311:B314"/>
    <mergeCell ref="C311:C314"/>
    <mergeCell ref="D311:G311"/>
    <mergeCell ref="H311:X311"/>
    <mergeCell ref="B315:B318"/>
    <mergeCell ref="C315:C318"/>
    <mergeCell ref="D315:G315"/>
    <mergeCell ref="H315:X315"/>
    <mergeCell ref="Y315:AP315"/>
    <mergeCell ref="D316:F316"/>
    <mergeCell ref="G316:L316"/>
    <mergeCell ref="M316:X316"/>
    <mergeCell ref="Y316:AA316"/>
    <mergeCell ref="D317:G317"/>
    <mergeCell ref="H317:M317"/>
    <mergeCell ref="N317:S317"/>
    <mergeCell ref="T317:X317"/>
    <mergeCell ref="Y317:AD317"/>
    <mergeCell ref="AE317:AJ317"/>
    <mergeCell ref="Y311:AP311"/>
    <mergeCell ref="AK317:AP317"/>
    <mergeCell ref="D318:G318"/>
    <mergeCell ref="H318:M318"/>
    <mergeCell ref="AE312:AI312"/>
    <mergeCell ref="N318:S318"/>
    <mergeCell ref="T318:X318"/>
    <mergeCell ref="Y318:AD318"/>
    <mergeCell ref="AE318:AJ318"/>
    <mergeCell ref="AK318:AP318"/>
    <mergeCell ref="D314:G314"/>
    <mergeCell ref="H314:M314"/>
    <mergeCell ref="N314:S314"/>
    <mergeCell ref="T314:X314"/>
    <mergeCell ref="Y314:AD314"/>
    <mergeCell ref="AE314:AJ314"/>
    <mergeCell ref="AB316:AD316"/>
    <mergeCell ref="AE316:AI316"/>
    <mergeCell ref="AJ316:AL316"/>
    <mergeCell ref="AM316:AP316"/>
    <mergeCell ref="AK314:AP314"/>
    <mergeCell ref="B339:C340"/>
    <mergeCell ref="D339:Q339"/>
    <mergeCell ref="R339:AP339"/>
    <mergeCell ref="D340:AP340"/>
    <mergeCell ref="B337:C338"/>
    <mergeCell ref="D337:Q337"/>
    <mergeCell ref="R337:AP337"/>
    <mergeCell ref="D338:AP338"/>
    <mergeCell ref="B322:AP327"/>
    <mergeCell ref="B331:C334"/>
    <mergeCell ref="D331:Q332"/>
    <mergeCell ref="R331:AP332"/>
    <mergeCell ref="D333:AP334"/>
    <mergeCell ref="B335:C336"/>
    <mergeCell ref="D335:Q335"/>
    <mergeCell ref="R335:AP335"/>
    <mergeCell ref="D336:AP336"/>
    <mergeCell ref="V359:AA359"/>
    <mergeCell ref="O348:T348"/>
    <mergeCell ref="O350:T350"/>
    <mergeCell ref="O351:T351"/>
    <mergeCell ref="O352:T352"/>
    <mergeCell ref="O353:T353"/>
    <mergeCell ref="O355:T355"/>
    <mergeCell ref="B341:C342"/>
    <mergeCell ref="D341:Q341"/>
    <mergeCell ref="R341:AP341"/>
    <mergeCell ref="D342:AP342"/>
    <mergeCell ref="B343:C344"/>
    <mergeCell ref="D343:Q343"/>
    <mergeCell ref="R343:AP343"/>
    <mergeCell ref="D344:AP344"/>
    <mergeCell ref="I365:L365"/>
    <mergeCell ref="I366:L366"/>
    <mergeCell ref="I367:L367"/>
    <mergeCell ref="I368:L368"/>
    <mergeCell ref="I369:L369"/>
    <mergeCell ref="I370:L370"/>
    <mergeCell ref="O356:T356"/>
    <mergeCell ref="O357:T357"/>
    <mergeCell ref="O358:T358"/>
    <mergeCell ref="O359:T359"/>
    <mergeCell ref="I390:AP390"/>
    <mergeCell ref="I391:AP391"/>
    <mergeCell ref="I392:AP392"/>
    <mergeCell ref="I387:AC387"/>
    <mergeCell ref="I388:N388"/>
    <mergeCell ref="I371:L371"/>
    <mergeCell ref="I373:N373"/>
    <mergeCell ref="I374:N374"/>
    <mergeCell ref="I375:N375"/>
    <mergeCell ref="I377:Z377"/>
    <mergeCell ref="AA377:AD377"/>
    <mergeCell ref="I385:N385"/>
    <mergeCell ref="I386:AC386"/>
    <mergeCell ref="I378:Z378"/>
    <mergeCell ref="AA378:AD378"/>
    <mergeCell ref="I379:Z379"/>
    <mergeCell ref="AA379:AD379"/>
    <mergeCell ref="I380:Z380"/>
    <mergeCell ref="AA380:AD380"/>
    <mergeCell ref="I398:AP398"/>
    <mergeCell ref="I393:AP393"/>
    <mergeCell ref="I394:AP394"/>
    <mergeCell ref="I396:AP396"/>
    <mergeCell ref="I397:AP397"/>
    <mergeCell ref="N409:AL409"/>
    <mergeCell ref="P410:T410"/>
    <mergeCell ref="P411:T411"/>
    <mergeCell ref="I399:AP399"/>
    <mergeCell ref="I400:AP400"/>
    <mergeCell ref="P405:T405"/>
    <mergeCell ref="P406:T406"/>
    <mergeCell ref="P407:T407"/>
    <mergeCell ref="AH408:AL408"/>
  </mergeCells>
  <phoneticPr fontId="4"/>
  <dataValidations count="5">
    <dataValidation type="date" imeMode="off" allowBlank="1" showInputMessage="1" showErrorMessage="1" errorTitle="入力エラー" error="入力形式が[2017/1/1]または[h29.1.1]ではないか、[1900/1/1]以降ではありません。_x000a_[再試行]ボタンをクリックし、入力し直してください" promptTitle="日付の入力" prompt="[2017/1/1]、または[H29.1.1]の形式で、日付を入力してください" sqref="T314:X314 T310:X310 O359:T359 T293:X293 T289:X289 V359:AA359 T285:X285 T281:X281 T318:X318 B182:C205 U103:Y103 D106:F106 M101:Q101 U105:Y105 D108:F108 D104:F104 D100:F100 M99:Q99 U97:Y97 U99:Y99 M103:Q103 M109:Q109 U107:Y107 D102:F102 U101:Y101 M105:Q105 D96:F96 D94:F94 I69:K69 I67:K67 I65:K65 I63:K63 I61:K61 I59:K59 I57:K57 I55:K55 I51:K51 I49:K49 I53:K53 I47:K47 I45:K45 I41:K41 I27:K27 T17:Y17 E17:I17 D92:F92 M91:Q91 M107:Q107 M93:Q93 D114:F114 I126:K126 D112:F112 U91:Y91 U111:Y111 AJ125:AN125 M111:Q111 I39:K39 M113:Q113 D110:F110 U109:Y109 M97:Q97 I77 D98:F98 U95:Y95 AJ127:AN127 I128:K128 I71:K71 U93:Y93 M95:Q95 I75:K75 I73:K73 I43:K43 I35:K35 I37:K37 U113:Y113 I31:K31 I33:K33 I29:K29 B154:C172" xr:uid="{00000000-0002-0000-0000-000000000000}">
      <formula1>1</formula1>
      <formula2>365245</formula2>
    </dataValidation>
    <dataValidation type="whole" imeMode="halfAlpha" allowBlank="1" showInputMessage="1" showErrorMessage="1" errorTitle="入力エラー" error="入力した値が[000]～[999]の範囲ではありません。_x000a_[再試行]ボタンをクリックし、入力し直してください" promptTitle="拠点区分コードの入力" prompt="[000]～[999]の範囲で拠点区分コードを入力してください。" sqref="B245:B264 B278:B293 B307:B318" xr:uid="{00000000-0002-0000-0000-000001000000}">
      <formula1>0</formula1>
      <formula2>999</formula2>
    </dataValidation>
    <dataValidation type="date" allowBlank="1" showInputMessage="1" showErrorMessage="1" errorTitle="入力エラー" error="入力形式が[2017/1/1]または[h29.1.1]ではないか、[1900/1/1]以降ではありません。_x000a_[再試行]ボタンをクリックし、入力し直してください" promptTitle="日付の入力" prompt="[2017/1/1]、または[H29.1.1]の形式で、日付を入力してください" sqref="H247:M248 AE258:AI258 N318:S318 H317:M318 Y314:AJ314 N314:S314 H313:M314 AE312:AI312 Y310:AJ310 N310:S310 AE308:AI308 H309:M310 Y285:AJ285 N285:S285 H284:M285 AE283:AI283 AE279:AI279 Y281:AJ281 N281:S281 H280:M281 AE254:AI254 AE250:AI250 Y293:AJ293 Y289:AJ289 N293:S293 Y260:AJ260 Y256:AJ256 N289:S289 H292:M293 H288:M289 N264:S264 H263:M264 AE246:AI246 Y264:AJ264 N260:S260 N256:S256 AE291:AI291 AE287:AI287 Y318:AJ318 H259:M260 H255:M256 AE316:AI316 Y252:AJ252 N252:S252 H251:M252 N248:S248 Y248:AJ248 AE262:AI262" xr:uid="{00000000-0002-0000-0000-000002000000}">
      <formula1>1</formula1>
      <formula2>365245</formula2>
    </dataValidation>
    <dataValidation type="date" imeMode="off" allowBlank="1" showInputMessage="1" showErrorMessage="1" errorTitle="入力エラー" error="入力形式が[1900/1/1]ではないか。[1900/1/1]以降ではありません。_x000a_[再試行]ボタンをクリックし、入力し直してください" promptTitle="日付の入力" prompt="[1900/1/1]の形式で、日付を入力してください" sqref="T248:W248 T252:W252 T260:W260 T264:W264 T256:W256" xr:uid="{00000000-0002-0000-0000-000003000000}">
      <formula1>1</formula1>
      <formula2>365245</formula2>
    </dataValidation>
    <dataValidation type="custom" imeMode="off" allowBlank="1" showInputMessage="1" showErrorMessage="1" errorTitle="入力エラー" error="「-」(ハイフン)を2個含んでいないか。「-」(ハイフン)を含む12桁または13桁の電話番号の形式になっていません。" promptTitle="電話番号の入力" prompt="「***-***-****」(ハイフン)を含む12桁または13桁の電話番号を入力してください。" sqref="T10:AA10 E10:I10" xr:uid="{00000000-0002-0000-0000-000004000000}">
      <formula1>AND(ISNUMBER(VALUE(SUBSTITUTE(E10, "-",""))) = TRUE, IF(OR(LEN(SUBSTITUTE(E10, "-","")) = 10,LEN(SUBSTITUTE(E10, "-","")) = 11),IF(LEN(E10)-LEN(SUBSTITUTE(E10,"-",""))=2,TRUE,FALSE),FALSE))</formula1>
    </dataValidation>
  </dataValidations>
  <hyperlinks>
    <hyperlink ref="E16" r:id="rId1" xr:uid="{B96AACA2-04C3-4FCB-8683-28E84658FBFC}"/>
  </hyperlinks>
  <printOptions horizontalCentered="1"/>
  <pageMargins left="0.23622047244094491" right="0.23622047244094491" top="0" bottom="0" header="0.31496062992125984" footer="0.31496062992125984"/>
  <pageSetup paperSize="9" scale="52" fitToHeight="0" orientation="portrait" r:id="rId2"/>
  <rowBreaks count="3" manualBreakCount="3">
    <brk id="147" max="16383" man="1"/>
    <brk id="265" max="16383" man="1"/>
    <brk id="360" max="16383" man="1"/>
  </rowBreaks>
  <drawing r:id="rId3"/>
  <legacyDrawing r:id="rId4"/>
  <controls>
    <mc:AlternateContent xmlns:mc="http://schemas.openxmlformats.org/markup-compatibility/2006">
      <mc:Choice Requires="x14">
        <control shapeId="1036" r:id="rId5" name="cmdAddFileToPdf">
          <controlPr locked="0" defaultSize="0" print="0" disabled="1" autoLine="0" r:id="rId6">
            <anchor>
              <from>
                <xdr:col>29</xdr:col>
                <xdr:colOff>152400</xdr:colOff>
                <xdr:row>7549</xdr:row>
                <xdr:rowOff>66675</xdr:rowOff>
              </from>
              <to>
                <xdr:col>32</xdr:col>
                <xdr:colOff>85725</xdr:colOff>
                <xdr:row>7551</xdr:row>
                <xdr:rowOff>47625</xdr:rowOff>
              </to>
            </anchor>
          </controlPr>
        </control>
      </mc:Choice>
      <mc:Fallback>
        <control shapeId="1036" r:id="rId5" name="cmdAddFileToPdf"/>
      </mc:Fallback>
    </mc:AlternateContent>
    <mc:AlternateContent xmlns:mc="http://schemas.openxmlformats.org/markup-compatibility/2006">
      <mc:Choice Requires="x14">
        <control shapeId="1037" r:id="rId7" name="cmdLoadFileFromPdf">
          <controlPr locked="0" defaultSize="0" print="0" disabled="1" autoLine="0" r:id="rId8">
            <anchor>
              <from>
                <xdr:col>32</xdr:col>
                <xdr:colOff>247650</xdr:colOff>
                <xdr:row>7549</xdr:row>
                <xdr:rowOff>66675</xdr:rowOff>
              </from>
              <to>
                <xdr:col>35</xdr:col>
                <xdr:colOff>85725</xdr:colOff>
                <xdr:row>7551</xdr:row>
                <xdr:rowOff>47625</xdr:rowOff>
              </to>
            </anchor>
          </controlPr>
        </control>
      </mc:Choice>
      <mc:Fallback>
        <control shapeId="1037" r:id="rId7" name="cmdLoadFileFromPdf"/>
      </mc:Fallback>
    </mc:AlternateContent>
    <mc:AlternateContent xmlns:mc="http://schemas.openxmlformats.org/markup-compatibility/2006">
      <mc:Choice Requires="x14">
        <control shapeId="1038" r:id="rId9" name="cmdDeleteFileFromPdf">
          <controlPr locked="0" defaultSize="0" print="0" disabled="1" autoLine="0" r:id="rId10">
            <anchor>
              <from>
                <xdr:col>35</xdr:col>
                <xdr:colOff>257175</xdr:colOff>
                <xdr:row>7549</xdr:row>
                <xdr:rowOff>66675</xdr:rowOff>
              </from>
              <to>
                <xdr:col>38</xdr:col>
                <xdr:colOff>238125</xdr:colOff>
                <xdr:row>7551</xdr:row>
                <xdr:rowOff>47625</xdr:rowOff>
              </to>
            </anchor>
          </controlPr>
        </control>
      </mc:Choice>
      <mc:Fallback>
        <control shapeId="1038" r:id="rId9" name="cmdDeleteFileFromPdf"/>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5</vt:i4>
      </vt:variant>
    </vt:vector>
  </HeadingPairs>
  <TitlesOfParts>
    <vt:vector size="6" baseType="lpstr">
      <vt:lpstr>現況報告書</vt:lpstr>
      <vt:lpstr>現況報告書!SECTION12_1</vt:lpstr>
      <vt:lpstr>現況報告書!SECTION12_2</vt:lpstr>
      <vt:lpstr>現況報告書!SECTION12_3</vt:lpstr>
      <vt:lpstr>現況報告書!SECTION12_4_1</vt:lpstr>
      <vt:lpstr>現況報告書!SECTION12_4_2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AA504217</dc:creator>
  <cp:lastModifiedBy>HS191201</cp:lastModifiedBy>
  <cp:lastPrinted>2021-09-15T05:16:01Z</cp:lastPrinted>
  <dcterms:created xsi:type="dcterms:W3CDTF">2017-03-27T04:29:41Z</dcterms:created>
  <dcterms:modified xsi:type="dcterms:W3CDTF">2021-09-16T00:09:29Z</dcterms:modified>
</cp:coreProperties>
</file>